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CCCFA9BF720FC5/Documents/"/>
    </mc:Choice>
  </mc:AlternateContent>
  <xr:revisionPtr revIDLastSave="1513" documentId="8_{61DA7485-4871-49F9-8B0C-4B4568A59B7C}" xr6:coauthVersionLast="47" xr6:coauthVersionMax="47" xr10:uidLastSave="{438EA079-FF35-4C4C-8173-F469EA0D712E}"/>
  <bookViews>
    <workbookView xWindow="-108" yWindow="-108" windowWidth="23256" windowHeight="12456" xr2:uid="{2914E574-27C5-4BAD-8A83-F75236D7A789}"/>
  </bookViews>
  <sheets>
    <sheet name="MemberPoints" sheetId="1" r:id="rId1"/>
    <sheet name="VEHR" sheetId="9" r:id="rId2"/>
    <sheet name="VEHP" sheetId="14" r:id="rId3"/>
    <sheet name="VEEN" sheetId="17" r:id="rId4"/>
    <sheet name="QCOF" sheetId="2" r:id="rId5"/>
    <sheet name="QCCO" sheetId="18" r:id="rId6"/>
    <sheet name="QCCG" sheetId="22" r:id="rId7"/>
    <sheet name="QCGW" sheetId="25" r:id="rId8"/>
    <sheet name="QOPB" sheetId="26" r:id="rId9"/>
    <sheet name="QOFC" sheetId="27" r:id="rId10"/>
    <sheet name="QARB" sheetId="28" r:id="rId11"/>
    <sheet name="QCMB" sheetId="29" r:id="rId12"/>
    <sheet name="QHWK" sheetId="30" r:id="rId13"/>
    <sheet name="QHWA" sheetId="31" r:id="rId14"/>
    <sheet name="QWCO" sheetId="32" r:id="rId15"/>
    <sheet name="QWCM" sheetId="33" r:id="rId16"/>
    <sheet name="QPFO" sheetId="35" r:id="rId17"/>
    <sheet name="QPFM" sheetId="36" r:id="rId18"/>
    <sheet name="QPFI" sheetId="37" r:id="rId19"/>
    <sheet name="QPWM" sheetId="38" r:id="rId20"/>
    <sheet name="QPWO" sheetId="39" r:id="rId21"/>
    <sheet name="QNVW" sheetId="40" r:id="rId22"/>
    <sheet name="QNVC" sheetId="41" r:id="rId23"/>
    <sheet name="QNVB" sheetId="3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G15" i="41"/>
  <c r="G14" i="41"/>
  <c r="G13" i="41"/>
  <c r="G12" i="41"/>
  <c r="G11" i="41"/>
  <c r="G10" i="41"/>
  <c r="G7" i="41"/>
  <c r="G6" i="41"/>
  <c r="G5" i="41"/>
  <c r="G4" i="41"/>
  <c r="G3" i="41"/>
  <c r="G2" i="41"/>
  <c r="G7" i="40"/>
  <c r="G6" i="40"/>
  <c r="G5" i="40"/>
  <c r="G4" i="40"/>
  <c r="G3" i="40"/>
  <c r="G2" i="40"/>
  <c r="G7" i="39"/>
  <c r="G6" i="39"/>
  <c r="G5" i="39"/>
  <c r="G4" i="39"/>
  <c r="G3" i="39"/>
  <c r="G2" i="39"/>
  <c r="G7" i="38"/>
  <c r="G6" i="38"/>
  <c r="G5" i="38"/>
  <c r="G4" i="38"/>
  <c r="G3" i="38"/>
  <c r="G2" i="38"/>
  <c r="G7" i="37"/>
  <c r="G6" i="37"/>
  <c r="G5" i="37"/>
  <c r="G4" i="37"/>
  <c r="G3" i="37"/>
  <c r="G2" i="37"/>
  <c r="G31" i="36"/>
  <c r="G30" i="36"/>
  <c r="G29" i="36"/>
  <c r="G28" i="36"/>
  <c r="G27" i="36"/>
  <c r="G26" i="36"/>
  <c r="G23" i="36"/>
  <c r="G22" i="36"/>
  <c r="G21" i="36"/>
  <c r="G20" i="36"/>
  <c r="G19" i="36"/>
  <c r="G18" i="36"/>
  <c r="G15" i="36"/>
  <c r="G14" i="36"/>
  <c r="G13" i="36"/>
  <c r="G12" i="36"/>
  <c r="G11" i="36"/>
  <c r="G10" i="36"/>
  <c r="G7" i="36"/>
  <c r="G6" i="36"/>
  <c r="G5" i="36"/>
  <c r="G4" i="36"/>
  <c r="G3" i="36"/>
  <c r="G2" i="36"/>
  <c r="G31" i="35"/>
  <c r="G30" i="35"/>
  <c r="G29" i="35"/>
  <c r="G28" i="35"/>
  <c r="G27" i="35"/>
  <c r="G26" i="35"/>
  <c r="G23" i="35"/>
  <c r="G22" i="35"/>
  <c r="G21" i="35"/>
  <c r="G20" i="35"/>
  <c r="G19" i="35"/>
  <c r="G18" i="35"/>
  <c r="G15" i="35"/>
  <c r="G14" i="35"/>
  <c r="G13" i="35"/>
  <c r="G12" i="35"/>
  <c r="G11" i="35"/>
  <c r="G10" i="35"/>
  <c r="G7" i="35"/>
  <c r="G6" i="35"/>
  <c r="G5" i="35"/>
  <c r="G4" i="35"/>
  <c r="G3" i="35"/>
  <c r="G2" i="35"/>
  <c r="G40" i="34"/>
  <c r="G39" i="34"/>
  <c r="G38" i="34"/>
  <c r="G37" i="34"/>
  <c r="G36" i="34"/>
  <c r="G35" i="34"/>
  <c r="G32" i="34"/>
  <c r="G31" i="34"/>
  <c r="G30" i="34"/>
  <c r="G29" i="34"/>
  <c r="G28" i="34"/>
  <c r="G27" i="34"/>
  <c r="G24" i="34"/>
  <c r="G23" i="34"/>
  <c r="G22" i="34"/>
  <c r="G21" i="34"/>
  <c r="G20" i="34"/>
  <c r="G19" i="34"/>
  <c r="G16" i="34"/>
  <c r="G15" i="34"/>
  <c r="G14" i="34"/>
  <c r="G13" i="34"/>
  <c r="G12" i="34"/>
  <c r="G11" i="34"/>
  <c r="G8" i="34"/>
  <c r="G7" i="34"/>
  <c r="G6" i="34"/>
  <c r="G5" i="34"/>
  <c r="G4" i="34"/>
  <c r="G3" i="34"/>
  <c r="M38" i="1"/>
  <c r="M39" i="1"/>
  <c r="I29" i="17"/>
  <c r="I30" i="17"/>
  <c r="I31" i="17"/>
  <c r="I32" i="17"/>
  <c r="I33" i="17"/>
  <c r="I34" i="17"/>
  <c r="I35" i="17"/>
  <c r="I36" i="17"/>
  <c r="I16" i="17"/>
  <c r="I17" i="17"/>
  <c r="I18" i="17"/>
  <c r="I19" i="17"/>
  <c r="I20" i="17"/>
  <c r="I21" i="17"/>
  <c r="I22" i="17"/>
  <c r="I23" i="17"/>
  <c r="F60" i="2"/>
  <c r="F61" i="2"/>
  <c r="F62" i="2"/>
  <c r="F63" i="2"/>
  <c r="F64" i="2"/>
  <c r="F65" i="2"/>
  <c r="F48" i="2"/>
  <c r="F49" i="2"/>
  <c r="F50" i="2"/>
  <c r="F51" i="2"/>
  <c r="F52" i="2"/>
  <c r="F53" i="2"/>
  <c r="F37" i="2"/>
  <c r="F38" i="2"/>
  <c r="F39" i="2"/>
  <c r="F40" i="2"/>
  <c r="F41" i="2"/>
  <c r="F42" i="2"/>
  <c r="F26" i="2"/>
  <c r="F27" i="2"/>
  <c r="F28" i="2"/>
  <c r="F29" i="2"/>
  <c r="F30" i="2"/>
  <c r="F31" i="2"/>
  <c r="F15" i="2"/>
  <c r="F16" i="2"/>
  <c r="F17" i="2"/>
  <c r="F18" i="2"/>
  <c r="F19" i="2"/>
  <c r="F20" i="2"/>
  <c r="G7" i="33"/>
  <c r="G6" i="33"/>
  <c r="G5" i="33"/>
  <c r="G4" i="33"/>
  <c r="G3" i="33"/>
  <c r="G2" i="33"/>
  <c r="G7" i="32"/>
  <c r="G6" i="32"/>
  <c r="G5" i="32"/>
  <c r="G4" i="32"/>
  <c r="G3" i="32"/>
  <c r="G2" i="32"/>
  <c r="G7" i="31"/>
  <c r="G6" i="31"/>
  <c r="G5" i="31"/>
  <c r="G4" i="31"/>
  <c r="G3" i="31"/>
  <c r="G2" i="31"/>
  <c r="G23" i="30"/>
  <c r="G22" i="30"/>
  <c r="G21" i="30"/>
  <c r="G20" i="30"/>
  <c r="G19" i="30"/>
  <c r="G18" i="30"/>
  <c r="G15" i="30"/>
  <c r="G14" i="30"/>
  <c r="G13" i="30"/>
  <c r="G12" i="30"/>
  <c r="G11" i="30"/>
  <c r="G10" i="30"/>
  <c r="G7" i="30"/>
  <c r="G6" i="30"/>
  <c r="G5" i="30"/>
  <c r="G4" i="30"/>
  <c r="G3" i="30"/>
  <c r="G2" i="30"/>
  <c r="G47" i="29"/>
  <c r="G46" i="29"/>
  <c r="G45" i="29"/>
  <c r="G44" i="29"/>
  <c r="G43" i="29"/>
  <c r="G42" i="29"/>
  <c r="G39" i="29"/>
  <c r="G38" i="29"/>
  <c r="G37" i="29"/>
  <c r="G36" i="29"/>
  <c r="G35" i="29"/>
  <c r="G34" i="29"/>
  <c r="G30" i="29"/>
  <c r="G29" i="29"/>
  <c r="G28" i="29"/>
  <c r="G27" i="29"/>
  <c r="G26" i="29"/>
  <c r="G23" i="29"/>
  <c r="G22" i="29"/>
  <c r="G21" i="29"/>
  <c r="G20" i="29"/>
  <c r="G19" i="29"/>
  <c r="G18" i="29"/>
  <c r="G15" i="29"/>
  <c r="G14" i="29"/>
  <c r="G13" i="29"/>
  <c r="G12" i="29"/>
  <c r="G11" i="29"/>
  <c r="G10" i="29"/>
  <c r="G7" i="29"/>
  <c r="G6" i="29"/>
  <c r="G5" i="29"/>
  <c r="G4" i="29"/>
  <c r="G3" i="29"/>
  <c r="G2" i="29"/>
  <c r="G47" i="28"/>
  <c r="G46" i="28"/>
  <c r="G45" i="28"/>
  <c r="G44" i="28"/>
  <c r="G43" i="28"/>
  <c r="G42" i="28"/>
  <c r="G39" i="28"/>
  <c r="G38" i="28"/>
  <c r="G37" i="28"/>
  <c r="G36" i="28"/>
  <c r="G35" i="28"/>
  <c r="G34" i="28"/>
  <c r="G31" i="28"/>
  <c r="G30" i="28"/>
  <c r="G29" i="28"/>
  <c r="G28" i="28"/>
  <c r="G27" i="28"/>
  <c r="G26" i="28"/>
  <c r="G23" i="28"/>
  <c r="G22" i="28"/>
  <c r="G21" i="28"/>
  <c r="G20" i="28"/>
  <c r="G19" i="28"/>
  <c r="G18" i="28"/>
  <c r="G15" i="28"/>
  <c r="G14" i="28"/>
  <c r="G13" i="28"/>
  <c r="G12" i="28"/>
  <c r="G11" i="28"/>
  <c r="G10" i="28"/>
  <c r="G7" i="28"/>
  <c r="G6" i="28"/>
  <c r="G5" i="28"/>
  <c r="G4" i="28"/>
  <c r="G3" i="28"/>
  <c r="G2" i="28"/>
  <c r="F26" i="18"/>
  <c r="F27" i="18"/>
  <c r="F28" i="18"/>
  <c r="F29" i="18"/>
  <c r="F30" i="18"/>
  <c r="F31" i="18"/>
  <c r="F15" i="18"/>
  <c r="F16" i="18"/>
  <c r="F17" i="18"/>
  <c r="F18" i="18"/>
  <c r="F19" i="18"/>
  <c r="F20" i="18"/>
  <c r="F26" i="22"/>
  <c r="F27" i="22"/>
  <c r="F28" i="22"/>
  <c r="F29" i="22"/>
  <c r="F30" i="22"/>
  <c r="F31" i="22"/>
  <c r="F15" i="22"/>
  <c r="F16" i="22"/>
  <c r="F17" i="22"/>
  <c r="F18" i="22"/>
  <c r="F19" i="22"/>
  <c r="F20" i="22"/>
  <c r="G39" i="27"/>
  <c r="G38" i="27"/>
  <c r="G37" i="27"/>
  <c r="G36" i="27"/>
  <c r="G35" i="27"/>
  <c r="G34" i="27"/>
  <c r="G31" i="27"/>
  <c r="G30" i="27"/>
  <c r="G29" i="27"/>
  <c r="G28" i="27"/>
  <c r="G27" i="27"/>
  <c r="G26" i="27"/>
  <c r="G23" i="27"/>
  <c r="G22" i="27"/>
  <c r="G21" i="27"/>
  <c r="G20" i="27"/>
  <c r="G19" i="27"/>
  <c r="G18" i="27"/>
  <c r="G15" i="27"/>
  <c r="G14" i="27"/>
  <c r="G13" i="27"/>
  <c r="G12" i="27"/>
  <c r="G11" i="27"/>
  <c r="G10" i="27"/>
  <c r="G7" i="27"/>
  <c r="G6" i="27"/>
  <c r="G5" i="27"/>
  <c r="G4" i="27"/>
  <c r="G3" i="27"/>
  <c r="G2" i="27"/>
  <c r="G63" i="26"/>
  <c r="G62" i="26"/>
  <c r="G61" i="26"/>
  <c r="G60" i="26"/>
  <c r="G59" i="26"/>
  <c r="G58" i="26"/>
  <c r="G55" i="26"/>
  <c r="G54" i="26"/>
  <c r="G53" i="26"/>
  <c r="G52" i="26"/>
  <c r="G51" i="26"/>
  <c r="G50" i="26"/>
  <c r="G47" i="26"/>
  <c r="G46" i="26"/>
  <c r="G45" i="26"/>
  <c r="G44" i="26"/>
  <c r="G43" i="26"/>
  <c r="G42" i="26"/>
  <c r="G39" i="26"/>
  <c r="G38" i="26"/>
  <c r="G37" i="26"/>
  <c r="G36" i="26"/>
  <c r="G35" i="26"/>
  <c r="G34" i="26"/>
  <c r="G31" i="26"/>
  <c r="G30" i="26"/>
  <c r="G29" i="26"/>
  <c r="G28" i="26"/>
  <c r="G27" i="26"/>
  <c r="G26" i="26"/>
  <c r="G23" i="26"/>
  <c r="G22" i="26"/>
  <c r="G21" i="26"/>
  <c r="G20" i="26"/>
  <c r="G19" i="26"/>
  <c r="G18" i="26"/>
  <c r="G15" i="26"/>
  <c r="G14" i="26"/>
  <c r="G13" i="26"/>
  <c r="G12" i="26"/>
  <c r="G11" i="26"/>
  <c r="G10" i="26"/>
  <c r="G7" i="26"/>
  <c r="G6" i="26"/>
  <c r="G5" i="26"/>
  <c r="G4" i="26"/>
  <c r="G3" i="26"/>
  <c r="G2" i="26"/>
  <c r="F16" i="25"/>
  <c r="F17" i="25"/>
  <c r="F18" i="25"/>
  <c r="F19" i="25"/>
  <c r="F20" i="25"/>
  <c r="F21" i="25"/>
  <c r="I30" i="14"/>
  <c r="I31" i="14"/>
  <c r="I32" i="14"/>
  <c r="I33" i="14"/>
  <c r="I34" i="14"/>
  <c r="I35" i="14"/>
  <c r="I36" i="14"/>
  <c r="I37" i="14"/>
  <c r="I17" i="14"/>
  <c r="I18" i="14"/>
  <c r="I19" i="14"/>
  <c r="I20" i="14"/>
  <c r="I21" i="14"/>
  <c r="I22" i="14"/>
  <c r="I23" i="14"/>
  <c r="I24" i="14"/>
  <c r="H21" i="9"/>
  <c r="H22" i="9"/>
  <c r="H23" i="9"/>
  <c r="H24" i="9"/>
  <c r="H25" i="9"/>
  <c r="H12" i="9"/>
  <c r="H13" i="9"/>
  <c r="H14" i="9"/>
  <c r="H15" i="9"/>
  <c r="H16" i="9"/>
  <c r="M55" i="1"/>
  <c r="M52" i="1"/>
  <c r="M35" i="1"/>
  <c r="M17" i="1"/>
  <c r="M22" i="1"/>
  <c r="M48" i="1"/>
  <c r="M26" i="1"/>
  <c r="M46" i="1"/>
  <c r="M50" i="1"/>
  <c r="M45" i="1"/>
  <c r="M54" i="1"/>
  <c r="M44" i="1"/>
  <c r="M43" i="1"/>
  <c r="M53" i="1"/>
  <c r="M49" i="1"/>
  <c r="M18" i="1"/>
  <c r="M41" i="1"/>
  <c r="M56" i="1"/>
  <c r="M40" i="1"/>
  <c r="M51" i="1"/>
  <c r="M36" i="1"/>
  <c r="M57" i="1"/>
  <c r="M19" i="1"/>
  <c r="M13" i="1"/>
  <c r="M6" i="1"/>
  <c r="M37" i="1"/>
  <c r="M42" i="1"/>
  <c r="M47" i="1"/>
  <c r="M9" i="1"/>
  <c r="M20" i="1"/>
  <c r="M23" i="1"/>
  <c r="M25" i="1"/>
  <c r="M21" i="1"/>
  <c r="M24" i="1"/>
  <c r="M27" i="1"/>
  <c r="M16" i="1"/>
  <c r="M34" i="1"/>
  <c r="M33" i="1"/>
  <c r="M32" i="1"/>
  <c r="M31" i="1"/>
  <c r="M30" i="1"/>
  <c r="M29" i="1"/>
  <c r="M28" i="1"/>
  <c r="M11" i="1"/>
  <c r="M8" i="1"/>
  <c r="M15" i="1"/>
  <c r="M10" i="1"/>
  <c r="M14" i="1"/>
  <c r="M7" i="1"/>
  <c r="M12" i="1"/>
  <c r="M5" i="1"/>
  <c r="F9" i="25" l="1"/>
  <c r="F8" i="25"/>
  <c r="F7" i="25"/>
  <c r="F6" i="25"/>
  <c r="F5" i="25"/>
  <c r="F4" i="25"/>
  <c r="F9" i="22"/>
  <c r="F8" i="22"/>
  <c r="F7" i="22"/>
  <c r="F6" i="22"/>
  <c r="F5" i="22"/>
  <c r="F4" i="22"/>
  <c r="F9" i="18" l="1"/>
  <c r="F8" i="18"/>
  <c r="F7" i="18"/>
  <c r="F6" i="18"/>
  <c r="F5" i="18"/>
  <c r="F4" i="18"/>
  <c r="F4" i="2" l="1"/>
  <c r="F5" i="2"/>
  <c r="F6" i="2"/>
  <c r="F7" i="2"/>
  <c r="F8" i="2"/>
  <c r="F9" i="2"/>
  <c r="I11" i="17" l="1"/>
  <c r="I10" i="17"/>
  <c r="I9" i="17"/>
  <c r="I8" i="17"/>
  <c r="I7" i="17"/>
  <c r="I6" i="17"/>
  <c r="I5" i="17"/>
  <c r="I4" i="17"/>
  <c r="M4" i="1"/>
  <c r="I6" i="14"/>
  <c r="I7" i="14"/>
  <c r="I5" i="14"/>
  <c r="I11" i="14"/>
  <c r="I10" i="14"/>
  <c r="I9" i="14"/>
  <c r="I8" i="14"/>
  <c r="I4" i="14"/>
  <c r="H6" i="9"/>
  <c r="H5" i="9"/>
  <c r="H4" i="9"/>
  <c r="O12" i="1" l="1"/>
  <c r="O52" i="1"/>
  <c r="O51" i="1"/>
  <c r="O55" i="1"/>
  <c r="O47" i="1"/>
  <c r="O28" i="1"/>
  <c r="O36" i="1"/>
  <c r="O49" i="1"/>
  <c r="O39" i="1"/>
  <c r="O43" i="1"/>
  <c r="O24" i="1"/>
  <c r="O30" i="1"/>
  <c r="O33" i="1"/>
  <c r="O21" i="1"/>
  <c r="O25" i="1"/>
  <c r="O26" i="1"/>
  <c r="O37" i="1"/>
  <c r="O29" i="1"/>
  <c r="O35" i="1"/>
  <c r="O57" i="1"/>
  <c r="O23" i="1"/>
  <c r="O45" i="1"/>
  <c r="O22" i="1"/>
  <c r="O13" i="1"/>
  <c r="O56" i="1"/>
  <c r="O44" i="1"/>
  <c r="O42" i="1"/>
  <c r="O40" i="1"/>
  <c r="O53" i="1"/>
  <c r="O20" i="1"/>
  <c r="O27" i="1"/>
  <c r="O50" i="1"/>
  <c r="O32" i="1"/>
  <c r="O16" i="1"/>
  <c r="O14" i="1"/>
  <c r="O54" i="1"/>
  <c r="O48" i="1"/>
  <c r="O34" i="1"/>
  <c r="O15" i="1"/>
  <c r="O17" i="1"/>
  <c r="O38" i="1"/>
  <c r="O19" i="1"/>
  <c r="O31" i="1"/>
  <c r="O18" i="1"/>
  <c r="O46" i="1"/>
  <c r="O41" i="1"/>
  <c r="O4" i="1" l="1"/>
  <c r="O6" i="1"/>
  <c r="O5" i="1"/>
  <c r="O11" i="1"/>
  <c r="O9" i="1"/>
  <c r="O8" i="1"/>
  <c r="O10" i="1"/>
  <c r="O7" i="1"/>
</calcChain>
</file>

<file path=xl/sharedStrings.xml><?xml version="1.0" encoding="utf-8"?>
<sst xmlns="http://schemas.openxmlformats.org/spreadsheetml/2006/main" count="1841" uniqueCount="907">
  <si>
    <t xml:space="preserve">Carolyn </t>
  </si>
  <si>
    <t>Bernier</t>
  </si>
  <si>
    <t>Rachel</t>
  </si>
  <si>
    <t xml:space="preserve"> Ferrante</t>
  </si>
  <si>
    <t>Bobbie</t>
  </si>
  <si>
    <t>Michelle</t>
  </si>
  <si>
    <t>Crivelli</t>
  </si>
  <si>
    <t>Karen</t>
  </si>
  <si>
    <t>Hulse</t>
  </si>
  <si>
    <t>Erica</t>
  </si>
  <si>
    <t>Cataldi-Roberts</t>
  </si>
  <si>
    <t>Iva</t>
  </si>
  <si>
    <t>Kimmelman</t>
  </si>
  <si>
    <t>Laura</t>
  </si>
  <si>
    <t>Bernardi</t>
  </si>
  <si>
    <t>Katie</t>
  </si>
  <si>
    <t>Rezac</t>
  </si>
  <si>
    <t>Ann</t>
  </si>
  <si>
    <t>Giles</t>
  </si>
  <si>
    <t>Valerie</t>
  </si>
  <si>
    <t>Fraley</t>
  </si>
  <si>
    <t>Jenn</t>
  </si>
  <si>
    <t>Keefe</t>
  </si>
  <si>
    <t xml:space="preserve">Madison </t>
  </si>
  <si>
    <t>Waldbauer</t>
  </si>
  <si>
    <t>Heather</t>
  </si>
  <si>
    <t>Tripp</t>
  </si>
  <si>
    <t>Lisa</t>
  </si>
  <si>
    <t>Rondeau</t>
  </si>
  <si>
    <t>First Name</t>
  </si>
  <si>
    <t>Last Name</t>
  </si>
  <si>
    <t>UMHC#1</t>
  </si>
  <si>
    <t>UMHC#2</t>
  </si>
  <si>
    <t>UMHC#3</t>
  </si>
  <si>
    <t>UMHC#4</t>
  </si>
  <si>
    <t>UMHCFinal</t>
  </si>
  <si>
    <t>China#1</t>
  </si>
  <si>
    <t>China#2</t>
  </si>
  <si>
    <t>China#3</t>
  </si>
  <si>
    <t>VEJan26</t>
  </si>
  <si>
    <t>VEFeb26</t>
  </si>
  <si>
    <t>FFApr26</t>
  </si>
  <si>
    <t>Model Name</t>
  </si>
  <si>
    <t>Owner</t>
  </si>
  <si>
    <t>Total</t>
  </si>
  <si>
    <t>Julia</t>
  </si>
  <si>
    <t>Gronroos</t>
  </si>
  <si>
    <t>Jeanette</t>
  </si>
  <si>
    <t>Pook</t>
  </si>
  <si>
    <t>Nichols</t>
  </si>
  <si>
    <t>Christi</t>
  </si>
  <si>
    <t>Bodwell</t>
  </si>
  <si>
    <t>NFL Motor On</t>
  </si>
  <si>
    <t>LN</t>
  </si>
  <si>
    <t>FAS Stranger Things</t>
  </si>
  <si>
    <t>CB</t>
  </si>
  <si>
    <t>Terry</t>
  </si>
  <si>
    <t>Heath</t>
  </si>
  <si>
    <t xml:space="preserve">Katie </t>
  </si>
  <si>
    <t>Henson</t>
  </si>
  <si>
    <t>VEOct26</t>
  </si>
  <si>
    <t>Finals</t>
  </si>
  <si>
    <t>Tie Breaker</t>
  </si>
  <si>
    <t>Shez Classy</t>
  </si>
  <si>
    <t>TH</t>
  </si>
  <si>
    <t>FAS RDX</t>
  </si>
  <si>
    <t>Golden Hour</t>
  </si>
  <si>
    <t>NFL Elijah</t>
  </si>
  <si>
    <t>Aloha New England</t>
  </si>
  <si>
    <t>ASG</t>
  </si>
  <si>
    <t>NLF Galipoli</t>
  </si>
  <si>
    <t>NLF Raphael</t>
  </si>
  <si>
    <t>Foxfire</t>
  </si>
  <si>
    <t>Pretty Obsession</t>
  </si>
  <si>
    <t>Jolene</t>
  </si>
  <si>
    <t>Rockinhorse Penny</t>
  </si>
  <si>
    <t>NLF Dixie CHix</t>
  </si>
  <si>
    <t>NLF Brigadoon </t>
  </si>
  <si>
    <t>NFL Charm Bracelet</t>
  </si>
  <si>
    <t>FAS Rooster</t>
  </si>
  <si>
    <t>Hot Mess</t>
  </si>
  <si>
    <t>Aelfred</t>
  </si>
  <si>
    <t>All That Glitters</t>
  </si>
  <si>
    <t>NFL Cian</t>
  </si>
  <si>
    <t>Experimental Hydrox</t>
  </si>
  <si>
    <t>Linda</t>
  </si>
  <si>
    <t>White</t>
  </si>
  <si>
    <t xml:space="preserve">Elizabeth </t>
  </si>
  <si>
    <t>Freeman</t>
  </si>
  <si>
    <t>Haley</t>
  </si>
  <si>
    <t>Dumas</t>
  </si>
  <si>
    <t>VENov26</t>
  </si>
  <si>
    <t>VEJan27</t>
  </si>
  <si>
    <t>VEFinals</t>
  </si>
  <si>
    <t>May26</t>
  </si>
  <si>
    <t>Jun26</t>
  </si>
  <si>
    <t>Aug26</t>
  </si>
  <si>
    <t>May27</t>
  </si>
  <si>
    <t>Aug27</t>
  </si>
  <si>
    <t>Mar26</t>
  </si>
  <si>
    <t>Jul26</t>
  </si>
  <si>
    <t>Mar27</t>
  </si>
  <si>
    <t>Jan26</t>
  </si>
  <si>
    <t>Feb26</t>
  </si>
  <si>
    <t>Oct26</t>
  </si>
  <si>
    <t>Nov26</t>
  </si>
  <si>
    <t>Jan27</t>
  </si>
  <si>
    <t>Jun27</t>
  </si>
  <si>
    <t>Apr26</t>
  </si>
  <si>
    <t>FFSep26</t>
  </si>
  <si>
    <t>Sep26</t>
  </si>
  <si>
    <t>FFDec26</t>
  </si>
  <si>
    <t>Dec26</t>
  </si>
  <si>
    <t>FFApr27</t>
  </si>
  <si>
    <t>Apr27</t>
  </si>
  <si>
    <t>Jul27</t>
  </si>
  <si>
    <t>News</t>
  </si>
  <si>
    <t>Feb27</t>
  </si>
  <si>
    <t>Other</t>
  </si>
  <si>
    <t>Potential</t>
  </si>
  <si>
    <t>Grand</t>
  </si>
  <si>
    <t>Lawrence</t>
  </si>
  <si>
    <t>Christine</t>
  </si>
  <si>
    <t>Stacylynn</t>
  </si>
  <si>
    <t>Mullady</t>
  </si>
  <si>
    <t>Joan</t>
  </si>
  <si>
    <t>Fateux</t>
  </si>
  <si>
    <t>Paige</t>
  </si>
  <si>
    <t>Palen</t>
  </si>
  <si>
    <t>Caprice</t>
  </si>
  <si>
    <t>Tondalo</t>
  </si>
  <si>
    <t>January - VEHP02 - Non-Jumper</t>
  </si>
  <si>
    <t>Place</t>
  </si>
  <si>
    <t>Entry #</t>
  </si>
  <si>
    <t>Points</t>
  </si>
  <si>
    <t>February - VEHP02 - Non-Jumper</t>
  </si>
  <si>
    <t>Copic</t>
  </si>
  <si>
    <t>MKG</t>
  </si>
  <si>
    <t>January - VEHP01 - Jumpers</t>
  </si>
  <si>
    <t>February - VEHP01 - Jumpers</t>
  </si>
  <si>
    <t>Esklating</t>
  </si>
  <si>
    <t>January - VEHP03 - Trail Riders</t>
  </si>
  <si>
    <t>February - VEHP03 - Trail Riders</t>
  </si>
  <si>
    <t>Lyric</t>
  </si>
  <si>
    <t>February - VEEN01 - Arabian</t>
  </si>
  <si>
    <t>Ivanka</t>
  </si>
  <si>
    <t>NFL Ophilia</t>
  </si>
  <si>
    <t>Padron’s Spitfire</t>
  </si>
  <si>
    <t>FAS Muse</t>
  </si>
  <si>
    <t>NFL Ibn Anu</t>
  </si>
  <si>
    <t>FAS Smokey Roller</t>
  </si>
  <si>
    <t>February - VEEN02 - Part Arabian</t>
  </si>
  <si>
    <t>NFL Selena</t>
  </si>
  <si>
    <t>FAS Tap Dance</t>
  </si>
  <si>
    <t>NFL Jasper</t>
  </si>
  <si>
    <t>February - VEEN03 - Other Breeds</t>
  </si>
  <si>
    <t>Dark Arts</t>
  </si>
  <si>
    <t>Sonic Dash</t>
  </si>
  <si>
    <t>NFL Hot Shot</t>
  </si>
  <si>
    <t>Mirage</t>
  </si>
  <si>
    <t>Nuri</t>
  </si>
  <si>
    <t>FAS Amir</t>
  </si>
  <si>
    <t>Montesano</t>
  </si>
  <si>
    <t>Harris</t>
  </si>
  <si>
    <t>Holly</t>
  </si>
  <si>
    <t>Moss</t>
  </si>
  <si>
    <t>Julie</t>
  </si>
  <si>
    <t>Jennifer</t>
  </si>
  <si>
    <t>Wilson</t>
  </si>
  <si>
    <t>Marcy</t>
  </si>
  <si>
    <t>Myers</t>
  </si>
  <si>
    <t>Parker</t>
  </si>
  <si>
    <t>C&amp;P Swap</t>
  </si>
  <si>
    <t>Tiny T</t>
  </si>
  <si>
    <t>Katz Grieder</t>
  </si>
  <si>
    <t>Skye</t>
  </si>
  <si>
    <t>Pechie</t>
  </si>
  <si>
    <t>Steve</t>
  </si>
  <si>
    <t>Emma</t>
  </si>
  <si>
    <t>Clancy</t>
  </si>
  <si>
    <t>Shelly</t>
  </si>
  <si>
    <t>Nelson</t>
  </si>
  <si>
    <t>Corrie</t>
  </si>
  <si>
    <t>Soboda</t>
  </si>
  <si>
    <t>Nora</t>
  </si>
  <si>
    <t>Sheehan</t>
  </si>
  <si>
    <t>Danielle</t>
  </si>
  <si>
    <t>Feldman</t>
  </si>
  <si>
    <t>Amanda</t>
  </si>
  <si>
    <t>Reed</t>
  </si>
  <si>
    <t>Robin</t>
  </si>
  <si>
    <t>Briscoe</t>
  </si>
  <si>
    <t>Joanne</t>
  </si>
  <si>
    <t>Thorne Auburn</t>
  </si>
  <si>
    <r>
      <rPr>
        <sz val="11"/>
        <color theme="1"/>
        <rFont val="Aptos Narrow"/>
        <family val="2"/>
        <scheme val="minor"/>
      </rPr>
      <t>Brucchi Mount</t>
    </r>
  </si>
  <si>
    <t>Aunt Annie</t>
  </si>
  <si>
    <t>Opal</t>
  </si>
  <si>
    <t>Veritas</t>
  </si>
  <si>
    <t>Maybelline</t>
  </si>
  <si>
    <t>Frosted</t>
  </si>
  <si>
    <t>Aunt Cor</t>
  </si>
  <si>
    <t>Xavier</t>
  </si>
  <si>
    <t>Lord Cheveaux</t>
  </si>
  <si>
    <t>Still Jammin'</t>
  </si>
  <si>
    <t>Gone N' Dunit</t>
  </si>
  <si>
    <t>SRS Golden Eagle</t>
  </si>
  <si>
    <t>Buster</t>
  </si>
  <si>
    <t>Margaretta</t>
  </si>
  <si>
    <t>Al Ashab</t>
  </si>
  <si>
    <t>McAuliffe</t>
  </si>
  <si>
    <t>Valentino</t>
  </si>
  <si>
    <t>Halil</t>
  </si>
  <si>
    <t>Qamar</t>
  </si>
  <si>
    <t>Eichel</t>
  </si>
  <si>
    <t>Stella</t>
  </si>
  <si>
    <t>Calling All Angels</t>
  </si>
  <si>
    <t>Marney</t>
  </si>
  <si>
    <t>Ram Rod</t>
  </si>
  <si>
    <t>Yulia</t>
  </si>
  <si>
    <t>Joy Ride</t>
  </si>
  <si>
    <t>Van Gogh</t>
  </si>
  <si>
    <t>Stone In Love</t>
  </si>
  <si>
    <t>Lether and Lace</t>
  </si>
  <si>
    <t>Capri</t>
  </si>
  <si>
    <t>Cochise</t>
  </si>
  <si>
    <t>Candelabra</t>
  </si>
  <si>
    <t>Magnanimous</t>
  </si>
  <si>
    <t>Favory Calais</t>
  </si>
  <si>
    <t>Shadowfax</t>
  </si>
  <si>
    <t>Prancer</t>
  </si>
  <si>
    <t>Shander</t>
  </si>
  <si>
    <t>Dana</t>
  </si>
  <si>
    <t>Abbey</t>
  </si>
  <si>
    <t>Robin of Loxley</t>
  </si>
  <si>
    <t>My Golden Charm</t>
  </si>
  <si>
    <t>Chukker</t>
  </si>
  <si>
    <t>Good Ole Sparky</t>
  </si>
  <si>
    <t>Orson Welles</t>
  </si>
  <si>
    <t>Silver Storm</t>
  </si>
  <si>
    <t>Misty Mountain Hop</t>
  </si>
  <si>
    <t>Pendragon</t>
  </si>
  <si>
    <t>Logan Sale</t>
  </si>
  <si>
    <t>Paddington</t>
  </si>
  <si>
    <t>Miss Kitty</t>
  </si>
  <si>
    <t>Baltisar</t>
  </si>
  <si>
    <t>On the 7th Day</t>
  </si>
  <si>
    <t>Miss Robichaux</t>
  </si>
  <si>
    <t>Rosslyn Skye</t>
  </si>
  <si>
    <t>Next Generation</t>
  </si>
  <si>
    <t>Dashingly Danish</t>
  </si>
  <si>
    <t>Asquar</t>
  </si>
  <si>
    <t>Aoife</t>
  </si>
  <si>
    <t>Cairngorms Harry</t>
  </si>
  <si>
    <t>Rose In Bloom</t>
  </si>
  <si>
    <t>Zydeco</t>
  </si>
  <si>
    <t>Aspen</t>
  </si>
  <si>
    <t>Silver Dollar</t>
  </si>
  <si>
    <t>Wyarno</t>
  </si>
  <si>
    <t>Snow Squall</t>
  </si>
  <si>
    <t>Hazel</t>
  </si>
  <si>
    <t>SRS Cat Tracks</t>
  </si>
  <si>
    <t>Faegereoh</t>
  </si>
  <si>
    <t>Colorful Charade</t>
  </si>
  <si>
    <t>Cairgorms Harry</t>
  </si>
  <si>
    <t>Glad Tidings</t>
  </si>
  <si>
    <t>Cassanova</t>
  </si>
  <si>
    <t>Mulgrave Supreme</t>
  </si>
  <si>
    <t>Mahalo</t>
  </si>
  <si>
    <t>Anastasia</t>
  </si>
  <si>
    <t>Fly Me To The Moon</t>
  </si>
  <si>
    <t>NLF Traveller</t>
  </si>
  <si>
    <t>jean1210</t>
  </si>
  <si>
    <t>QuiltedPony</t>
  </si>
  <si>
    <t>Intothesunstudio</t>
  </si>
  <si>
    <t>1horsecrazylady</t>
  </si>
  <si>
    <t xml:space="preserve">Kristen </t>
  </si>
  <si>
    <t>Cerullo</t>
  </si>
  <si>
    <t>Donna</t>
  </si>
  <si>
    <t>Merolla</t>
  </si>
  <si>
    <t>HitherNYon</t>
  </si>
  <si>
    <t>LawrenceNichols</t>
  </si>
  <si>
    <t>Intothesustudio</t>
  </si>
  <si>
    <t>vallahollow</t>
  </si>
  <si>
    <t>jensimagination</t>
  </si>
  <si>
    <t>FL/NYB</t>
  </si>
  <si>
    <t>Peggy</t>
  </si>
  <si>
    <t>Sherblum</t>
  </si>
  <si>
    <t>Jackson</t>
  </si>
  <si>
    <t>Philpot</t>
  </si>
  <si>
    <t>VEHR01  Virtual Events -Harness Racing  - STB Trotters</t>
  </si>
  <si>
    <t>VEHR02  Virtual Events -Harness Racing  - Other Trotters</t>
  </si>
  <si>
    <t>VEHR03  Virtual Events -Harness Racing  - Other Pacers</t>
  </si>
  <si>
    <t>VEHP01 Virtual Events - Hunter Pace - Jumpers</t>
  </si>
  <si>
    <t>VEHP02  Virtual Events - Hunter Pace - Non -Jumper</t>
  </si>
  <si>
    <t>QCGW2  China - CMG Workmanship - "Parti" Colors</t>
  </si>
  <si>
    <t>QCGW1  China - CMG Workmanship - Solid Colors</t>
  </si>
  <si>
    <t>653-001</t>
  </si>
  <si>
    <t>Rosebud</t>
  </si>
  <si>
    <t>Paige Palen</t>
  </si>
  <si>
    <t>653-067</t>
  </si>
  <si>
    <t>Zealous</t>
  </si>
  <si>
    <t>138-064</t>
  </si>
  <si>
    <t>Hidden Gem</t>
  </si>
  <si>
    <t>Michelle Crivelli</t>
  </si>
  <si>
    <t>913-011</t>
  </si>
  <si>
    <t>Strawberry Fields</t>
  </si>
  <si>
    <t>Jillian Rohde</t>
  </si>
  <si>
    <t>135-247</t>
  </si>
  <si>
    <t>Phullamoxxy</t>
  </si>
  <si>
    <t>Heather Tripp</t>
  </si>
  <si>
    <t>542-021</t>
  </si>
  <si>
    <t>Serendipities King</t>
  </si>
  <si>
    <t>Nora Sheehan</t>
  </si>
  <si>
    <t>951-049</t>
  </si>
  <si>
    <t>No Le Parece</t>
  </si>
  <si>
    <t>Erica Cataldi-Roberts</t>
  </si>
  <si>
    <t>935-142</t>
  </si>
  <si>
    <t>Solaris</t>
  </si>
  <si>
    <t>Jennifer Keefe</t>
  </si>
  <si>
    <t>984-002</t>
  </si>
  <si>
    <t>Fighting Chance</t>
  </si>
  <si>
    <t>Karen Hulse</t>
  </si>
  <si>
    <t>951-047</t>
  </si>
  <si>
    <t>Automatic Mythology</t>
  </si>
  <si>
    <t>135-260</t>
  </si>
  <si>
    <t>Aprīcitās "Warm Winter Sun"</t>
  </si>
  <si>
    <t>278-059</t>
  </si>
  <si>
    <t>Voice Of Reason</t>
  </si>
  <si>
    <t>Katie Rezac</t>
  </si>
  <si>
    <t>935-151</t>
  </si>
  <si>
    <t>Shockwave</t>
  </si>
  <si>
    <t>138-007</t>
  </si>
  <si>
    <t>CC Shuffle Roxy</t>
  </si>
  <si>
    <t>653-033</t>
  </si>
  <si>
    <t>Ooo Goody Goody</t>
  </si>
  <si>
    <t>913-134</t>
  </si>
  <si>
    <t>Happy Hour</t>
  </si>
  <si>
    <t>913-047</t>
  </si>
  <si>
    <t>Daddy's Girl</t>
  </si>
  <si>
    <t>979-014</t>
  </si>
  <si>
    <t>Lore of the Raven</t>
  </si>
  <si>
    <t>Kristina Cerullo</t>
  </si>
  <si>
    <t>913-089</t>
  </si>
  <si>
    <t>Digital Footprint</t>
  </si>
  <si>
    <t>935-143</t>
  </si>
  <si>
    <t>Regalo</t>
  </si>
  <si>
    <t>913-174</t>
  </si>
  <si>
    <t>Buried Treasure</t>
  </si>
  <si>
    <t>653-049</t>
  </si>
  <si>
    <t>Requiem</t>
  </si>
  <si>
    <t>951-090</t>
  </si>
  <si>
    <t>Coffee Break</t>
  </si>
  <si>
    <t>958-018</t>
  </si>
  <si>
    <t>First Frost</t>
  </si>
  <si>
    <t>Bobbie Sale</t>
  </si>
  <si>
    <t>943-017</t>
  </si>
  <si>
    <t>Infected Mushroom</t>
  </si>
  <si>
    <t>Naomi Bisagno</t>
  </si>
  <si>
    <t>135-245</t>
  </si>
  <si>
    <t>Pirate Plunder</t>
  </si>
  <si>
    <t>278-042</t>
  </si>
  <si>
    <t>Spotify</t>
  </si>
  <si>
    <t>958-006</t>
  </si>
  <si>
    <t>Butters</t>
  </si>
  <si>
    <t>542-137</t>
  </si>
  <si>
    <t>Spike</t>
  </si>
  <si>
    <t>278-049</t>
  </si>
  <si>
    <t>Pretty Girl Magic</t>
  </si>
  <si>
    <t>984-080</t>
  </si>
  <si>
    <t>Golden Delicious</t>
  </si>
  <si>
    <t>958-019</t>
  </si>
  <si>
    <t>Big John</t>
  </si>
  <si>
    <t>135-034</t>
  </si>
  <si>
    <t>Crispen</t>
  </si>
  <si>
    <t>951-072</t>
  </si>
  <si>
    <t>ECR Fluffernutter</t>
  </si>
  <si>
    <t>107-070</t>
  </si>
  <si>
    <t>Super Andre</t>
  </si>
  <si>
    <t>Carolyn Bernier</t>
  </si>
  <si>
    <t>913-092</t>
  </si>
  <si>
    <t>Marelynn</t>
  </si>
  <si>
    <t>278-111</t>
  </si>
  <si>
    <t>Bespoke</t>
  </si>
  <si>
    <t>935-335</t>
  </si>
  <si>
    <t>Ozark</t>
  </si>
  <si>
    <t>653-043</t>
  </si>
  <si>
    <t>Lady Athena</t>
  </si>
  <si>
    <t>653-016</t>
  </si>
  <si>
    <t>Guildmaster</t>
  </si>
  <si>
    <t>278-005</t>
  </si>
  <si>
    <t>Lucky Me</t>
  </si>
  <si>
    <t>135-155</t>
  </si>
  <si>
    <t>Tarot</t>
  </si>
  <si>
    <t>653-060</t>
  </si>
  <si>
    <t>Selena</t>
  </si>
  <si>
    <t>913-086</t>
  </si>
  <si>
    <t>278-045</t>
  </si>
  <si>
    <t>Broadway</t>
  </si>
  <si>
    <t>653-061</t>
  </si>
  <si>
    <t>Jack Be Nimble</t>
  </si>
  <si>
    <t>913-015</t>
  </si>
  <si>
    <t>Juvenile Delinquent</t>
  </si>
  <si>
    <t>278-070</t>
  </si>
  <si>
    <t>Hop Scotch</t>
  </si>
  <si>
    <t>UMHC #1</t>
  </si>
  <si>
    <t>UMHC #3</t>
  </si>
  <si>
    <t>UMHC #5</t>
  </si>
  <si>
    <t>QOPB1  Arabian/Part Arabian Championship</t>
  </si>
  <si>
    <t>QOPB2  Light Breed Championship</t>
  </si>
  <si>
    <t>QOPB3  Stock Breeds Championship</t>
  </si>
  <si>
    <t>QOPB4  Sporting Breeds Championship</t>
  </si>
  <si>
    <t>QOPB5  Pony Breeds Championship</t>
  </si>
  <si>
    <t>QOPB6  Draft Breeds Championship</t>
  </si>
  <si>
    <t>QOPB7  Other Pure/Part, Longear/Exotic Championship</t>
  </si>
  <si>
    <t>QOPB8  Foals Championship</t>
  </si>
  <si>
    <t>977-031</t>
  </si>
  <si>
    <t>Notorius</t>
  </si>
  <si>
    <t>Rachel Ferrante</t>
  </si>
  <si>
    <t>229-115</t>
  </si>
  <si>
    <t>Completed Quest</t>
  </si>
  <si>
    <t>Valerie Farley</t>
  </si>
  <si>
    <t>229-107</t>
  </si>
  <si>
    <t>Gilded Chance</t>
  </si>
  <si>
    <t>935-020</t>
  </si>
  <si>
    <t>Lac Cai</t>
  </si>
  <si>
    <t>935-021</t>
  </si>
  <si>
    <t>Aquarius</t>
  </si>
  <si>
    <t>229-103</t>
  </si>
  <si>
    <t>Red Barron</t>
  </si>
  <si>
    <t>984-071</t>
  </si>
  <si>
    <t>Chocolate Fudge</t>
  </si>
  <si>
    <t>229-112</t>
  </si>
  <si>
    <t>One of a Kind</t>
  </si>
  <si>
    <t>138-027</t>
  </si>
  <si>
    <t>Fuzzy Sun</t>
  </si>
  <si>
    <t>951-079</t>
  </si>
  <si>
    <t>Ol' Blanchy</t>
  </si>
  <si>
    <t>951-067</t>
  </si>
  <si>
    <t>Power Up!</t>
  </si>
  <si>
    <t>951-149</t>
  </si>
  <si>
    <t>So Far So Good</t>
  </si>
  <si>
    <t>935-001</t>
  </si>
  <si>
    <t>St. Louis Blues</t>
  </si>
  <si>
    <t>913-001</t>
  </si>
  <si>
    <t>Seiscientos</t>
  </si>
  <si>
    <t>229-111</t>
  </si>
  <si>
    <t>Mustang Lady</t>
  </si>
  <si>
    <t>913-031</t>
  </si>
  <si>
    <t>Chauvet</t>
  </si>
  <si>
    <t>229-102</t>
  </si>
  <si>
    <t>MC Special</t>
  </si>
  <si>
    <t>913-013</t>
  </si>
  <si>
    <t>Elusive Elipsis</t>
  </si>
  <si>
    <t>977-012</t>
  </si>
  <si>
    <t>Corvus</t>
  </si>
  <si>
    <t>135-046</t>
  </si>
  <si>
    <t>Laissiez les Bons Temps Rouler</t>
  </si>
  <si>
    <t>229-113</t>
  </si>
  <si>
    <t>Bourbon Street</t>
  </si>
  <si>
    <t>913-125</t>
  </si>
  <si>
    <t>Pompeii</t>
  </si>
  <si>
    <t>943-013</t>
  </si>
  <si>
    <t>Universal Fusion</t>
  </si>
  <si>
    <t>913-081</t>
  </si>
  <si>
    <t>Wall flower</t>
  </si>
  <si>
    <t>935-272</t>
  </si>
  <si>
    <t>Cruise Missile</t>
  </si>
  <si>
    <t>984-067</t>
  </si>
  <si>
    <t>Lavender Haze</t>
  </si>
  <si>
    <t>935-305</t>
  </si>
  <si>
    <t>Zenith</t>
  </si>
  <si>
    <t>935-158</t>
  </si>
  <si>
    <t>Beach Bid</t>
  </si>
  <si>
    <t>977-325</t>
  </si>
  <si>
    <t>Tapestry Unraveled</t>
  </si>
  <si>
    <t>QOFC1  Moldie Oldies Championship</t>
  </si>
  <si>
    <t>QOFC2  Gen X Championship</t>
  </si>
  <si>
    <t>QOFC3  Breyerfest Era Championship</t>
  </si>
  <si>
    <t>QOFC4  Modern Rarities Championship</t>
  </si>
  <si>
    <t>QOFC5  Other Plastic Desirability Championship</t>
  </si>
  <si>
    <t>QCCG1  China - CMG Breed - Light/Sport</t>
  </si>
  <si>
    <t>QCCG2  China - CMG Breed - Stock/Longear/Exotic/other</t>
  </si>
  <si>
    <t>QCCG3  China - CMG Breed - Draft/Pony</t>
  </si>
  <si>
    <t>QCCO1  China - Collectability - British</t>
  </si>
  <si>
    <t>QCCO2  China - Collectability - American</t>
  </si>
  <si>
    <t>QCCO3  China - Collectability - Interational</t>
  </si>
  <si>
    <t>179-206</t>
  </si>
  <si>
    <t>Isis</t>
  </si>
  <si>
    <t>Linda White</t>
  </si>
  <si>
    <t>686-022</t>
  </si>
  <si>
    <t>Gold Standard</t>
  </si>
  <si>
    <t>Pauline Entin</t>
  </si>
  <si>
    <t>179-204</t>
  </si>
  <si>
    <t>Tripod</t>
  </si>
  <si>
    <t>686-025</t>
  </si>
  <si>
    <t>Khat Trax Fever</t>
  </si>
  <si>
    <t>598-075</t>
  </si>
  <si>
    <t>M I Special K</t>
  </si>
  <si>
    <t>Iva Kimmelman</t>
  </si>
  <si>
    <t>935-175</t>
  </si>
  <si>
    <t>Kookie Khrisp</t>
  </si>
  <si>
    <t>890-017</t>
  </si>
  <si>
    <t>Mikoyan</t>
  </si>
  <si>
    <t>Amanda Mount</t>
  </si>
  <si>
    <t>598-520</t>
  </si>
  <si>
    <t>MI Swoon Song</t>
  </si>
  <si>
    <t>158-027</t>
  </si>
  <si>
    <t>Zdenka</t>
  </si>
  <si>
    <t>Ann Harris</t>
  </si>
  <si>
    <t>935-069</t>
  </si>
  <si>
    <t>Maverick</t>
  </si>
  <si>
    <t>542-136</t>
  </si>
  <si>
    <t>Mercedes Benz</t>
  </si>
  <si>
    <t>179-078</t>
  </si>
  <si>
    <t>Stinkadink</t>
  </si>
  <si>
    <t>935-321</t>
  </si>
  <si>
    <t>Bomb Cyclone</t>
  </si>
  <si>
    <t>890-023</t>
  </si>
  <si>
    <t>Kanatase</t>
  </si>
  <si>
    <t>598-049</t>
  </si>
  <si>
    <t>M I Strange Brew</t>
  </si>
  <si>
    <t>653-070</t>
  </si>
  <si>
    <t>Little Scout</t>
  </si>
  <si>
    <t>179-139</t>
  </si>
  <si>
    <t>Ghetto Master Fly</t>
  </si>
  <si>
    <t>158-012</t>
  </si>
  <si>
    <t>Chrometown Hero</t>
  </si>
  <si>
    <t>179-091</t>
  </si>
  <si>
    <t>Crankshaft</t>
  </si>
  <si>
    <t>951-111</t>
  </si>
  <si>
    <t>Gunner</t>
  </si>
  <si>
    <t>686-019</t>
  </si>
  <si>
    <t>Cinnebar</t>
  </si>
  <si>
    <t>158-021</t>
  </si>
  <si>
    <t>Captain Frosty</t>
  </si>
  <si>
    <t>158-030</t>
  </si>
  <si>
    <t>Niblick</t>
  </si>
  <si>
    <t>179-156</t>
  </si>
  <si>
    <t>Anya</t>
  </si>
  <si>
    <t>179-213</t>
  </si>
  <si>
    <t>Log Launcher</t>
  </si>
  <si>
    <t>968-075</t>
  </si>
  <si>
    <t>Jasper</t>
  </si>
  <si>
    <t>Candy Bellavance</t>
  </si>
  <si>
    <t>158-051</t>
  </si>
  <si>
    <t>K2</t>
  </si>
  <si>
    <t>158-002</t>
  </si>
  <si>
    <t>Babs</t>
  </si>
  <si>
    <t>542-139</t>
  </si>
  <si>
    <t>Joshua</t>
  </si>
  <si>
    <t>686-017</t>
  </si>
  <si>
    <t>Marceau</t>
  </si>
  <si>
    <t>158-045</t>
  </si>
  <si>
    <t>Dutch Treat</t>
  </si>
  <si>
    <t>179-134</t>
  </si>
  <si>
    <t>158-007</t>
  </si>
  <si>
    <t>Snooze Button</t>
  </si>
  <si>
    <t>158-020</t>
  </si>
  <si>
    <t>Ace</t>
  </si>
  <si>
    <t>179-141</t>
  </si>
  <si>
    <t>Fartin Martin</t>
  </si>
  <si>
    <t>935-320</t>
  </si>
  <si>
    <t>Snacks</t>
  </si>
  <si>
    <t>QARB1  Light Breeds Championship</t>
  </si>
  <si>
    <t>QARB2  Sport/Coaching Championship</t>
  </si>
  <si>
    <t>QARB3  Stock Breeds Championship</t>
  </si>
  <si>
    <t>QARB4  Pony Breeds Championship</t>
  </si>
  <si>
    <t>QARB5  Draft/Other Championship</t>
  </si>
  <si>
    <t>QARB6  Foals Championship</t>
  </si>
  <si>
    <t>686-094</t>
  </si>
  <si>
    <t>Nylah</t>
  </si>
  <si>
    <t>686-034</t>
  </si>
  <si>
    <t>Harrington</t>
  </si>
  <si>
    <t>686-073</t>
  </si>
  <si>
    <t>Rojizo</t>
  </si>
  <si>
    <t>686-081</t>
  </si>
  <si>
    <t>Coretta</t>
  </si>
  <si>
    <t>598-025</t>
  </si>
  <si>
    <t>Rackham</t>
  </si>
  <si>
    <t>653-042</t>
  </si>
  <si>
    <t>Hawt Chocolatte</t>
  </si>
  <si>
    <t>943-002</t>
  </si>
  <si>
    <t>Mathieu van der Poel</t>
  </si>
  <si>
    <t>686-096</t>
  </si>
  <si>
    <t>Chiko Koi</t>
  </si>
  <si>
    <t>935-190</t>
  </si>
  <si>
    <t>Vader</t>
  </si>
  <si>
    <t>686-024</t>
  </si>
  <si>
    <t>Jemez Spruce</t>
  </si>
  <si>
    <t>542-592</t>
  </si>
  <si>
    <t>Nashville</t>
  </si>
  <si>
    <t>686-004</t>
  </si>
  <si>
    <t>Kolovesi</t>
  </si>
  <si>
    <t>943-001</t>
  </si>
  <si>
    <t>Everette</t>
  </si>
  <si>
    <t>686-027</t>
  </si>
  <si>
    <t>Nevada Reign</t>
  </si>
  <si>
    <t>598-013</t>
  </si>
  <si>
    <t>M I Incantation</t>
  </si>
  <si>
    <t>598-038</t>
  </si>
  <si>
    <t>M I Chief Seattle</t>
  </si>
  <si>
    <t>977-600</t>
  </si>
  <si>
    <t>On The Precipice</t>
  </si>
  <si>
    <t>542-591</t>
  </si>
  <si>
    <t>The Ditzy Traveller</t>
  </si>
  <si>
    <t>686-033</t>
  </si>
  <si>
    <t>Carlyle</t>
  </si>
  <si>
    <t>686-042</t>
  </si>
  <si>
    <t>Maple</t>
  </si>
  <si>
    <t>542-594</t>
  </si>
  <si>
    <t>ThatsSumGoodStuffRiteThere</t>
  </si>
  <si>
    <t>542-595</t>
  </si>
  <si>
    <t>Peppermint Paddy</t>
  </si>
  <si>
    <t>958-026</t>
  </si>
  <si>
    <t>Cockles</t>
  </si>
  <si>
    <t>935-098</t>
  </si>
  <si>
    <t>Mission Accomplished</t>
  </si>
  <si>
    <t>935-064</t>
  </si>
  <si>
    <t>Champion</t>
  </si>
  <si>
    <t>935-333</t>
  </si>
  <si>
    <t>Peer Pressure</t>
  </si>
  <si>
    <t>686-087</t>
  </si>
  <si>
    <t>Honey Gold</t>
  </si>
  <si>
    <t>935-097</t>
  </si>
  <si>
    <t>Kiwi</t>
  </si>
  <si>
    <t>542-063</t>
  </si>
  <si>
    <t>Edward</t>
  </si>
  <si>
    <t>686-039</t>
  </si>
  <si>
    <t>Spot On</t>
  </si>
  <si>
    <t>686-031</t>
  </si>
  <si>
    <t>Marquee Baby</t>
  </si>
  <si>
    <t>653-069</t>
  </si>
  <si>
    <t>Jitterbug</t>
  </si>
  <si>
    <t>935-061</t>
  </si>
  <si>
    <t>WBP Instant Kharma</t>
  </si>
  <si>
    <t>979-002</t>
  </si>
  <si>
    <t>Winter Beauty</t>
  </si>
  <si>
    <t>979-010</t>
  </si>
  <si>
    <t>Lil Pusher</t>
  </si>
  <si>
    <t>QCMB1  Light Breeds Championship</t>
  </si>
  <si>
    <t>QCMB2  CM Sport/Coaching Championship</t>
  </si>
  <si>
    <t>QCMB3  Stock Breeds Championship</t>
  </si>
  <si>
    <t>QCMB4  Pony Breeds Championship</t>
  </si>
  <si>
    <t>QCMB5   Draft/Other Championship</t>
  </si>
  <si>
    <t>QCMB6  Foals Championship</t>
  </si>
  <si>
    <t>598-521</t>
  </si>
  <si>
    <t>MI The Finest Hour</t>
  </si>
  <si>
    <t>179-169</t>
  </si>
  <si>
    <t>Solar Flare</t>
  </si>
  <si>
    <t>158-061</t>
  </si>
  <si>
    <t>Pappy Van Winkle</t>
  </si>
  <si>
    <t>598-306</t>
  </si>
  <si>
    <t>M I Cash For A Playboy</t>
  </si>
  <si>
    <t>935-183</t>
  </si>
  <si>
    <t>Waffles</t>
  </si>
  <si>
    <t>935-327</t>
  </si>
  <si>
    <t>Jif</t>
  </si>
  <si>
    <t>158-037</t>
  </si>
  <si>
    <t>Yahzi</t>
  </si>
  <si>
    <t>935-139</t>
  </si>
  <si>
    <t>Brays of Sunshine</t>
  </si>
  <si>
    <t>QHWK1  Solid Color Workmanship Championship</t>
  </si>
  <si>
    <t>QHWK2  Grey/Roan/Other Workmanship Championship</t>
  </si>
  <si>
    <t>QHWK3  Patterned Workmanship Championship</t>
  </si>
  <si>
    <t>935-328</t>
  </si>
  <si>
    <t>Elliot</t>
  </si>
  <si>
    <t>968-139</t>
  </si>
  <si>
    <t>Whisper</t>
  </si>
  <si>
    <t>968-117</t>
  </si>
  <si>
    <t>Lady Amalthea</t>
  </si>
  <si>
    <t>935-331</t>
  </si>
  <si>
    <t>Asterix</t>
  </si>
  <si>
    <t>968-212</t>
  </si>
  <si>
    <t>Hot Fudge Sunday</t>
  </si>
  <si>
    <t>951-110</t>
  </si>
  <si>
    <t>Naxxramas</t>
  </si>
  <si>
    <t>QHWA1   Workmanship Artistry Championship</t>
  </si>
  <si>
    <t>951-152</t>
  </si>
  <si>
    <t>President Dippy</t>
  </si>
  <si>
    <t>653-056</t>
  </si>
  <si>
    <t>Buzzed on Pinot</t>
  </si>
  <si>
    <t>653-045</t>
  </si>
  <si>
    <t>Rollin' Coal</t>
  </si>
  <si>
    <t>542-564</t>
  </si>
  <si>
    <t>The Burnt Cheeze It</t>
  </si>
  <si>
    <t>QWCO1  Open Casual Customization Championship</t>
  </si>
  <si>
    <t>158-049</t>
  </si>
  <si>
    <t>Lady Violet</t>
  </si>
  <si>
    <t>QWCM1  Open Masters Customization Championship</t>
  </si>
  <si>
    <t>QCOF6  China - OF Breed - Foals</t>
  </si>
  <si>
    <t>QCOF5  China - OF Breed - Draft/Longear/Exotic/Other</t>
  </si>
  <si>
    <t>QCOF4  China - OF Breed -Pony Breed</t>
  </si>
  <si>
    <t>QCOF3  China - OF Breed - Stock Breed</t>
  </si>
  <si>
    <t>QCOF2  China - OF Breed - Sport Breed</t>
  </si>
  <si>
    <t>QCOF1  China - OF Breed - Light Breed</t>
  </si>
  <si>
    <t>VEEN03  Virtual Events - Endurance</t>
  </si>
  <si>
    <t>VEEN02  Virtual Events - Endurance - Part Arabian</t>
  </si>
  <si>
    <t>VEEN01  Virtual Events - Endurance - Arabian</t>
  </si>
  <si>
    <t>Candy</t>
  </si>
  <si>
    <t>Bellevance</t>
  </si>
  <si>
    <t>VEHP03  Virtual Events - Hunter Pace - Trail Riders</t>
  </si>
  <si>
    <t>Jill</t>
  </si>
  <si>
    <t>Rohde</t>
  </si>
  <si>
    <t>UMHC #2</t>
  </si>
  <si>
    <t>923-141</t>
  </si>
  <si>
    <t>HD Jazzy</t>
  </si>
  <si>
    <t>Haley Dumais</t>
  </si>
  <si>
    <t>923-110</t>
  </si>
  <si>
    <t>HD Alborozo</t>
  </si>
  <si>
    <t>923-037</t>
  </si>
  <si>
    <t>HD Hark</t>
  </si>
  <si>
    <t>979-015</t>
  </si>
  <si>
    <t>Nothing More to Tell</t>
  </si>
  <si>
    <t>909-234</t>
  </si>
  <si>
    <t>Fancy feet</t>
  </si>
  <si>
    <t>Erin Conklin</t>
  </si>
  <si>
    <t>909-349</t>
  </si>
  <si>
    <t>Cleopatra</t>
  </si>
  <si>
    <t>QNVB1  Novice Breed - Light Breed</t>
  </si>
  <si>
    <t>979-040</t>
  </si>
  <si>
    <t>Bianca Neve</t>
  </si>
  <si>
    <t>979-055</t>
  </si>
  <si>
    <t>Angel In Disguise</t>
  </si>
  <si>
    <t>413-006</t>
  </si>
  <si>
    <t>Deadly Weapon</t>
  </si>
  <si>
    <t>Maddie Reed</t>
  </si>
  <si>
    <t>979-048</t>
  </si>
  <si>
    <t>Nightfall Sonata</t>
  </si>
  <si>
    <t>923-231</t>
  </si>
  <si>
    <t>HD Atlantia</t>
  </si>
  <si>
    <t>909-206</t>
  </si>
  <si>
    <t>Jump Around</t>
  </si>
  <si>
    <t>413-025</t>
  </si>
  <si>
    <t>Gossip</t>
  </si>
  <si>
    <t>413-015</t>
  </si>
  <si>
    <t>Super Nova</t>
  </si>
  <si>
    <t>923-128</t>
  </si>
  <si>
    <t>HD Ellie</t>
  </si>
  <si>
    <t>909-158</t>
  </si>
  <si>
    <t>Jackpot</t>
  </si>
  <si>
    <t>979-051</t>
  </si>
  <si>
    <t>Show Me A Good Time</t>
  </si>
  <si>
    <t>923-229</t>
  </si>
  <si>
    <t>HD Bobby Jo</t>
  </si>
  <si>
    <t>979-041</t>
  </si>
  <si>
    <t>Caught Ina Crossfire</t>
  </si>
  <si>
    <t>413-401</t>
  </si>
  <si>
    <t>Sassafras</t>
  </si>
  <si>
    <t>923-233</t>
  </si>
  <si>
    <t>HD Koko</t>
  </si>
  <si>
    <t>979-049</t>
  </si>
  <si>
    <t>Midnight Joyride</t>
  </si>
  <si>
    <t>989-004</t>
  </si>
  <si>
    <t>Lou</t>
  </si>
  <si>
    <t>Joanne Auburn</t>
  </si>
  <si>
    <t>909-178</t>
  </si>
  <si>
    <t>Mad eye moody</t>
  </si>
  <si>
    <t>909-170</t>
  </si>
  <si>
    <t>Back in black</t>
  </si>
  <si>
    <t>413-007</t>
  </si>
  <si>
    <t>Chickadee</t>
  </si>
  <si>
    <t>979-028</t>
  </si>
  <si>
    <t>Never Ending Story</t>
  </si>
  <si>
    <t>923-235</t>
  </si>
  <si>
    <t>HD Rowan</t>
  </si>
  <si>
    <t>413-036</t>
  </si>
  <si>
    <t>Hot Tamale</t>
  </si>
  <si>
    <t>909-216</t>
  </si>
  <si>
    <t>Thunder struck</t>
  </si>
  <si>
    <t>QNVB2  Novice Breed - Sport Breed</t>
  </si>
  <si>
    <t>QNVB3  Novice Breed - Stock Breed</t>
  </si>
  <si>
    <t>UMHC #4</t>
  </si>
  <si>
    <t>QNVB4  Novice Breed - Pony/Draft/Longear/Other</t>
  </si>
  <si>
    <t>QNVB5  Novice Breed - Foals</t>
  </si>
  <si>
    <t>984-088</t>
  </si>
  <si>
    <t>Livin’ La Vida Mocha</t>
  </si>
  <si>
    <t>989-011</t>
  </si>
  <si>
    <t>Daan</t>
  </si>
  <si>
    <t>QPFO1  Casual Performance - Harness</t>
  </si>
  <si>
    <t>923-188</t>
  </si>
  <si>
    <t>HD Sunshine</t>
  </si>
  <si>
    <t>923-223</t>
  </si>
  <si>
    <t>HD Heza Hot potatar</t>
  </si>
  <si>
    <t>909-135</t>
  </si>
  <si>
    <t>Double trouble</t>
  </si>
  <si>
    <t>324-468</t>
  </si>
  <si>
    <t>EH wav Sultan of Swing</t>
  </si>
  <si>
    <t>Elizabeth Freeman</t>
  </si>
  <si>
    <t>923-242</t>
  </si>
  <si>
    <t>HD Contessa</t>
  </si>
  <si>
    <t>909-136</t>
  </si>
  <si>
    <t>Talking Politics</t>
  </si>
  <si>
    <t>984-090</t>
  </si>
  <si>
    <t>Black Jack</t>
  </si>
  <si>
    <t>909-315</t>
  </si>
  <si>
    <t>Burning love</t>
  </si>
  <si>
    <t>923-222</t>
  </si>
  <si>
    <t>HD Fancy</t>
  </si>
  <si>
    <t>923-219</t>
  </si>
  <si>
    <t>HD Odin</t>
  </si>
  <si>
    <t>923-158</t>
  </si>
  <si>
    <t>HD Georgia Girl</t>
  </si>
  <si>
    <t>QPFO2  Casual Performance - Western</t>
  </si>
  <si>
    <t>QPFO3  Casual Performance - Other</t>
  </si>
  <si>
    <t>QPFO4  Casual Performance - English</t>
  </si>
  <si>
    <t>459-198</t>
  </si>
  <si>
    <t>Sugar Cookie</t>
  </si>
  <si>
    <t>Joan Fauteux</t>
  </si>
  <si>
    <t>807-032</t>
  </si>
  <si>
    <t>UVM Bingley</t>
  </si>
  <si>
    <t>Danielle Feldman</t>
  </si>
  <si>
    <t>459-268</t>
  </si>
  <si>
    <t>Docs Fancy Chic</t>
  </si>
  <si>
    <t>807-031</t>
  </si>
  <si>
    <t>Giuseppe</t>
  </si>
  <si>
    <t>653-020</t>
  </si>
  <si>
    <t>Penny Loafer</t>
  </si>
  <si>
    <t>607-097</t>
  </si>
  <si>
    <t>Marina</t>
  </si>
  <si>
    <t>Sarah Hartman</t>
  </si>
  <si>
    <t>459-184</t>
  </si>
  <si>
    <t>Jabari</t>
  </si>
  <si>
    <t>807-037</t>
  </si>
  <si>
    <t>Rebel Just For Kicks</t>
  </si>
  <si>
    <t>653-039</t>
  </si>
  <si>
    <t>Here Comes the General</t>
  </si>
  <si>
    <t>598-040</t>
  </si>
  <si>
    <t>M I Revelation</t>
  </si>
  <si>
    <t>807-027</t>
  </si>
  <si>
    <t>Blonde Ambition</t>
  </si>
  <si>
    <t>607-123</t>
  </si>
  <si>
    <t>Kirigami</t>
  </si>
  <si>
    <t>598-068</t>
  </si>
  <si>
    <t>MI Steel Swan</t>
  </si>
  <si>
    <t>459-114</t>
  </si>
  <si>
    <t>Tommy D</t>
  </si>
  <si>
    <t>QPFM1 Masters Performance - Harness</t>
  </si>
  <si>
    <t>QPFM2  Masters Performance - Other</t>
  </si>
  <si>
    <t>QPFM3  Masters Performance - English</t>
  </si>
  <si>
    <t>QPFM4  Masters Performance - Western</t>
  </si>
  <si>
    <t>QPFI1 Mini Performance</t>
  </si>
  <si>
    <t>653-128</t>
  </si>
  <si>
    <t>Silvercharm</t>
  </si>
  <si>
    <t>324-074</t>
  </si>
  <si>
    <t>EH Salem</t>
  </si>
  <si>
    <t>923-237</t>
  </si>
  <si>
    <t>HD Sasha</t>
  </si>
  <si>
    <t>324-103</t>
  </si>
  <si>
    <t>EH Peaches</t>
  </si>
  <si>
    <t>984-089</t>
  </si>
  <si>
    <t>598-527</t>
  </si>
  <si>
    <t>Arab Costume blue</t>
  </si>
  <si>
    <t>807-808</t>
  </si>
  <si>
    <t>"Dickinson" style Bohlin</t>
  </si>
  <si>
    <t>807-807</t>
  </si>
  <si>
    <t>Pink &amp; Stars Tacky Tack</t>
  </si>
  <si>
    <t>607-154</t>
  </si>
  <si>
    <t>Chagu Chagu Umakko</t>
  </si>
  <si>
    <t>807-902</t>
  </si>
  <si>
    <t>Winking</t>
  </si>
  <si>
    <t>807-850</t>
  </si>
  <si>
    <t>Charlie Mackesy Book Theme</t>
  </si>
  <si>
    <t>QPWM1 Performance Workmanship - Masters</t>
  </si>
  <si>
    <t>QPWO1 Performance Workmanship - Casual</t>
  </si>
  <si>
    <t>653-203</t>
  </si>
  <si>
    <t>Driving Me Nuts</t>
  </si>
  <si>
    <t>653-201</t>
  </si>
  <si>
    <t>Roses on Parade</t>
  </si>
  <si>
    <t>909-359</t>
  </si>
  <si>
    <t>Good as gold</t>
  </si>
  <si>
    <t>923-243</t>
  </si>
  <si>
    <t>Fence prop</t>
  </si>
  <si>
    <t>909-357</t>
  </si>
  <si>
    <t>Saddlesest bridle</t>
  </si>
  <si>
    <t>909-358</t>
  </si>
  <si>
    <t>Western bridle pony</t>
  </si>
  <si>
    <t>923-224</t>
  </si>
  <si>
    <t>HD Say-dee</t>
  </si>
  <si>
    <t>923-214</t>
  </si>
  <si>
    <t>HD Golden Boy</t>
  </si>
  <si>
    <t>923-215</t>
  </si>
  <si>
    <t>HD Perfect storm</t>
  </si>
  <si>
    <t>923-156</t>
  </si>
  <si>
    <t>HD Sparks fly</t>
  </si>
  <si>
    <t>413-032</t>
  </si>
  <si>
    <t>Orion</t>
  </si>
  <si>
    <t>413-400</t>
  </si>
  <si>
    <t>Frankenstud</t>
  </si>
  <si>
    <t>QNVW1 Novice - Workmanship</t>
  </si>
  <si>
    <t>QNVC1 Novice - Collectibility - RR/Other</t>
  </si>
  <si>
    <t>923-239</t>
  </si>
  <si>
    <t>HD Ocean Mist</t>
  </si>
  <si>
    <t>923-225</t>
  </si>
  <si>
    <t>HD Myla</t>
  </si>
  <si>
    <t>413-031</t>
  </si>
  <si>
    <t>So Much Wine</t>
  </si>
  <si>
    <t>923-240</t>
  </si>
  <si>
    <t>HD Painted me pretty</t>
  </si>
  <si>
    <t>979-059</t>
  </si>
  <si>
    <t>DPH Written In The Stars</t>
  </si>
  <si>
    <t>923-014</t>
  </si>
  <si>
    <t>HD Goldy</t>
  </si>
  <si>
    <t>923-228</t>
  </si>
  <si>
    <t>HD Rangeley</t>
  </si>
  <si>
    <t>909-290</t>
  </si>
  <si>
    <t>Mr. Poppers penguin</t>
  </si>
  <si>
    <t>QNVC2  Novice - Collectibility -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</si>
</sst>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22222"/>
      <name val="Aptos Narrow"/>
      <family val="2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u/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wrapText="1"/>
    </xf>
    <xf numFmtId="0" fontId="0" fillId="0" borderId="11" xfId="0" applyBorder="1"/>
    <xf numFmtId="0" fontId="2" fillId="0" borderId="3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2" fillId="0" borderId="25" xfId="0" applyFont="1" applyBorder="1"/>
    <xf numFmtId="0" fontId="2" fillId="0" borderId="31" xfId="0" quotePrefix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16" fontId="2" fillId="0" borderId="32" xfId="0" quotePrefix="1" applyNumberFormat="1" applyFont="1" applyBorder="1" applyAlignment="1">
      <alignment horizontal="center"/>
    </xf>
    <xf numFmtId="0" fontId="2" fillId="0" borderId="33" xfId="0" quotePrefix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10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2" fillId="0" borderId="4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0" fillId="0" borderId="16" xfId="0" applyBorder="1" applyAlignment="1">
      <alignment horizontal="center"/>
    </xf>
    <xf numFmtId="0" fontId="2" fillId="0" borderId="42" xfId="0" quotePrefix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/>
    <xf numFmtId="0" fontId="2" fillId="0" borderId="45" xfId="0" quotePrefix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/>
    <xf numFmtId="0" fontId="0" fillId="0" borderId="52" xfId="0" applyBorder="1"/>
    <xf numFmtId="0" fontId="2" fillId="0" borderId="4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3" fillId="0" borderId="0" xfId="0" applyFont="1"/>
    <xf numFmtId="0" fontId="14" fillId="0" borderId="24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" xfId="0" applyFont="1" applyBorder="1"/>
    <xf numFmtId="0" fontId="5" fillId="0" borderId="27" xfId="0" quotePrefix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2" fillId="0" borderId="14" xfId="1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192B-8355-418A-9194-35AA4D0648DB}">
  <dimension ref="A1:AD6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10" sqref="N10"/>
    </sheetView>
  </sheetViews>
  <sheetFormatPr defaultRowHeight="14.4" x14ac:dyDescent="0.3"/>
  <cols>
    <col min="1" max="1" width="15.33203125" customWidth="1"/>
    <col min="2" max="2" width="13.5546875" customWidth="1"/>
    <col min="3" max="4" width="9.88671875" customWidth="1"/>
    <col min="5" max="5" width="9.88671875" style="72" customWidth="1"/>
    <col min="6" max="6" width="9.88671875" customWidth="1"/>
    <col min="12" max="12" width="9.88671875" customWidth="1"/>
    <col min="13" max="13" width="8.88671875" style="1"/>
    <col min="15" max="15" width="8.88671875" style="93"/>
    <col min="17" max="17" width="8.88671875" style="72"/>
    <col min="29" max="29" width="12.109375" customWidth="1"/>
  </cols>
  <sheetData>
    <row r="1" spans="1:29" ht="15" thickBot="1" x14ac:dyDescent="0.35"/>
    <row r="2" spans="1:29" s="2" customFormat="1" x14ac:dyDescent="0.3">
      <c r="A2" s="28"/>
      <c r="B2" s="65"/>
      <c r="C2" s="30" t="s">
        <v>102</v>
      </c>
      <c r="D2" s="30" t="s">
        <v>103</v>
      </c>
      <c r="E2" s="63" t="s">
        <v>118</v>
      </c>
      <c r="F2" s="31" t="s">
        <v>99</v>
      </c>
      <c r="G2" s="31" t="s">
        <v>108</v>
      </c>
      <c r="H2" s="31" t="s">
        <v>118</v>
      </c>
      <c r="I2" s="31" t="s">
        <v>118</v>
      </c>
      <c r="J2" s="32" t="s">
        <v>94</v>
      </c>
      <c r="K2" s="31" t="s">
        <v>95</v>
      </c>
      <c r="L2" s="70"/>
      <c r="M2" s="98"/>
      <c r="N2" s="92" t="s">
        <v>119</v>
      </c>
      <c r="O2" s="94" t="s">
        <v>120</v>
      </c>
      <c r="P2" s="31" t="s">
        <v>100</v>
      </c>
      <c r="Q2" s="31" t="s">
        <v>96</v>
      </c>
      <c r="R2" s="31" t="s">
        <v>110</v>
      </c>
      <c r="S2" s="31" t="s">
        <v>104</v>
      </c>
      <c r="T2" s="31" t="s">
        <v>105</v>
      </c>
      <c r="U2" s="31" t="s">
        <v>112</v>
      </c>
      <c r="V2" s="31" t="s">
        <v>106</v>
      </c>
      <c r="W2" s="31" t="s">
        <v>117</v>
      </c>
      <c r="X2" s="31" t="s">
        <v>101</v>
      </c>
      <c r="Y2" s="31" t="s">
        <v>114</v>
      </c>
      <c r="Z2" s="31" t="s">
        <v>97</v>
      </c>
      <c r="AA2" s="31" t="s">
        <v>107</v>
      </c>
      <c r="AB2" s="31" t="s">
        <v>115</v>
      </c>
      <c r="AC2" s="33" t="s">
        <v>98</v>
      </c>
    </row>
    <row r="3" spans="1:29" s="2" customFormat="1" ht="15" thickBot="1" x14ac:dyDescent="0.35">
      <c r="A3" s="29" t="s">
        <v>29</v>
      </c>
      <c r="B3" s="66" t="s">
        <v>30</v>
      </c>
      <c r="C3" s="34" t="s">
        <v>39</v>
      </c>
      <c r="D3" s="34" t="s">
        <v>40</v>
      </c>
      <c r="E3" s="64" t="s">
        <v>172</v>
      </c>
      <c r="F3" s="35" t="s">
        <v>36</v>
      </c>
      <c r="G3" s="35" t="s">
        <v>41</v>
      </c>
      <c r="H3" s="35" t="s">
        <v>284</v>
      </c>
      <c r="I3" s="35" t="s">
        <v>173</v>
      </c>
      <c r="J3" s="35" t="s">
        <v>31</v>
      </c>
      <c r="K3" s="35" t="s">
        <v>32</v>
      </c>
      <c r="L3" s="71" t="s">
        <v>118</v>
      </c>
      <c r="M3" s="99" t="s">
        <v>44</v>
      </c>
      <c r="N3" s="64" t="s">
        <v>44</v>
      </c>
      <c r="O3" s="95" t="s">
        <v>44</v>
      </c>
      <c r="P3" s="35" t="s">
        <v>37</v>
      </c>
      <c r="Q3" s="35" t="s">
        <v>33</v>
      </c>
      <c r="R3" s="35" t="s">
        <v>109</v>
      </c>
      <c r="S3" s="35" t="s">
        <v>60</v>
      </c>
      <c r="T3" s="35" t="s">
        <v>91</v>
      </c>
      <c r="U3" s="35" t="s">
        <v>111</v>
      </c>
      <c r="V3" s="35" t="s">
        <v>92</v>
      </c>
      <c r="W3" s="35" t="s">
        <v>116</v>
      </c>
      <c r="X3" s="35" t="s">
        <v>38</v>
      </c>
      <c r="Y3" s="35" t="s">
        <v>113</v>
      </c>
      <c r="Z3" s="35" t="s">
        <v>34</v>
      </c>
      <c r="AA3" s="35" t="s">
        <v>93</v>
      </c>
      <c r="AB3" s="35" t="s">
        <v>116</v>
      </c>
      <c r="AC3" s="36" t="s">
        <v>35</v>
      </c>
    </row>
    <row r="4" spans="1:29" x14ac:dyDescent="0.3">
      <c r="A4" s="17" t="s">
        <v>17</v>
      </c>
      <c r="B4" s="12" t="s">
        <v>18</v>
      </c>
      <c r="C4" s="48">
        <v>0.5</v>
      </c>
      <c r="D4" s="50">
        <v>1</v>
      </c>
      <c r="E4" s="89">
        <v>1</v>
      </c>
      <c r="F4" s="51">
        <v>1</v>
      </c>
      <c r="G4" s="51">
        <v>3</v>
      </c>
      <c r="H4" s="51">
        <v>2</v>
      </c>
      <c r="I4" s="51"/>
      <c r="J4" s="51">
        <v>0.5</v>
      </c>
      <c r="K4" s="51"/>
      <c r="L4" s="89">
        <v>1</v>
      </c>
      <c r="M4" s="100">
        <f t="shared" ref="M4:M35" si="0">SUM(C4:L4)</f>
        <v>10</v>
      </c>
      <c r="N4" s="50">
        <f>SUM(P4:AC4)</f>
        <v>5</v>
      </c>
      <c r="O4" s="96">
        <f t="shared" ref="O4:O35" si="1">N4+M4</f>
        <v>15</v>
      </c>
      <c r="P4" s="51">
        <v>1</v>
      </c>
      <c r="Q4" s="51"/>
      <c r="R4" s="51"/>
      <c r="S4" s="51">
        <v>0.5</v>
      </c>
      <c r="T4" s="51">
        <v>0.5</v>
      </c>
      <c r="U4" s="51"/>
      <c r="V4" s="51">
        <v>1</v>
      </c>
      <c r="W4" s="51"/>
      <c r="X4" s="51">
        <v>1</v>
      </c>
      <c r="Y4" s="51"/>
      <c r="Z4" s="51"/>
      <c r="AA4" s="51">
        <v>1</v>
      </c>
      <c r="AB4" s="51"/>
      <c r="AC4" s="51"/>
    </row>
    <row r="5" spans="1:29" x14ac:dyDescent="0.3">
      <c r="A5" s="19" t="s">
        <v>123</v>
      </c>
      <c r="B5" s="13" t="s">
        <v>124</v>
      </c>
      <c r="C5" s="49"/>
      <c r="D5" s="44"/>
      <c r="E5" s="90">
        <v>3</v>
      </c>
      <c r="F5" s="41"/>
      <c r="G5" s="41"/>
      <c r="H5" s="41"/>
      <c r="I5" s="41">
        <v>5</v>
      </c>
      <c r="J5" s="41"/>
      <c r="K5" s="41"/>
      <c r="L5" s="90"/>
      <c r="M5" s="100">
        <f t="shared" si="0"/>
        <v>8</v>
      </c>
      <c r="N5" s="50">
        <f t="shared" ref="N5:N57" si="2">SUM(P5:AC5)</f>
        <v>1</v>
      </c>
      <c r="O5" s="96">
        <f t="shared" si="1"/>
        <v>9</v>
      </c>
      <c r="P5" s="41"/>
      <c r="Q5" s="41">
        <v>1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3">
      <c r="A6" s="19" t="s">
        <v>175</v>
      </c>
      <c r="B6" s="13" t="s">
        <v>176</v>
      </c>
      <c r="C6" s="49"/>
      <c r="D6" s="44"/>
      <c r="E6" s="90"/>
      <c r="F6" s="41">
        <v>2</v>
      </c>
      <c r="G6" s="41"/>
      <c r="H6" s="41"/>
      <c r="I6" s="41"/>
      <c r="J6" s="41">
        <v>3</v>
      </c>
      <c r="K6" s="41">
        <v>2</v>
      </c>
      <c r="L6" s="90"/>
      <c r="M6" s="100">
        <f t="shared" si="0"/>
        <v>7</v>
      </c>
      <c r="N6" s="50">
        <f t="shared" si="2"/>
        <v>3</v>
      </c>
      <c r="O6" s="96">
        <f t="shared" si="1"/>
        <v>10</v>
      </c>
      <c r="P6" s="41"/>
      <c r="Q6" s="41">
        <v>3</v>
      </c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29" x14ac:dyDescent="0.3">
      <c r="A7" s="19" t="s">
        <v>50</v>
      </c>
      <c r="B7" s="13" t="s">
        <v>51</v>
      </c>
      <c r="C7" s="49">
        <v>1</v>
      </c>
      <c r="D7" s="44">
        <v>1</v>
      </c>
      <c r="E7" s="90">
        <v>1</v>
      </c>
      <c r="F7" s="41"/>
      <c r="G7" s="41">
        <v>2</v>
      </c>
      <c r="H7" s="41"/>
      <c r="I7" s="41">
        <v>1</v>
      </c>
      <c r="J7" s="41"/>
      <c r="K7" s="41"/>
      <c r="L7" s="90"/>
      <c r="M7" s="100">
        <f t="shared" si="0"/>
        <v>6</v>
      </c>
      <c r="N7" s="50">
        <f t="shared" si="2"/>
        <v>5</v>
      </c>
      <c r="O7" s="96">
        <f t="shared" si="1"/>
        <v>11</v>
      </c>
      <c r="P7" s="41"/>
      <c r="Q7" s="41">
        <v>1</v>
      </c>
      <c r="R7" s="41"/>
      <c r="S7" s="41">
        <v>1</v>
      </c>
      <c r="T7" s="41">
        <v>1</v>
      </c>
      <c r="U7" s="41"/>
      <c r="V7" s="41">
        <v>1</v>
      </c>
      <c r="W7" s="41"/>
      <c r="X7" s="41"/>
      <c r="Y7" s="41"/>
      <c r="Z7" s="41"/>
      <c r="AA7" s="41">
        <v>1</v>
      </c>
      <c r="AB7" s="41"/>
      <c r="AC7" s="41"/>
    </row>
    <row r="8" spans="1:29" x14ac:dyDescent="0.3">
      <c r="A8" s="19" t="s">
        <v>7</v>
      </c>
      <c r="B8" s="13" t="s">
        <v>8</v>
      </c>
      <c r="C8" s="49"/>
      <c r="D8" s="44"/>
      <c r="E8" s="90">
        <v>1</v>
      </c>
      <c r="F8" s="41"/>
      <c r="G8" s="41">
        <v>2</v>
      </c>
      <c r="H8" s="41"/>
      <c r="I8" s="41">
        <v>1</v>
      </c>
      <c r="J8" s="41">
        <v>1</v>
      </c>
      <c r="K8" s="41">
        <v>1</v>
      </c>
      <c r="L8" s="90"/>
      <c r="M8" s="100">
        <f t="shared" si="0"/>
        <v>6</v>
      </c>
      <c r="N8" s="50">
        <f t="shared" si="2"/>
        <v>1</v>
      </c>
      <c r="O8" s="96">
        <f t="shared" si="1"/>
        <v>7</v>
      </c>
      <c r="P8" s="41"/>
      <c r="Q8" s="41">
        <v>1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x14ac:dyDescent="0.3">
      <c r="A9" s="19" t="s">
        <v>188</v>
      </c>
      <c r="B9" s="13" t="s">
        <v>189</v>
      </c>
      <c r="C9" s="19"/>
      <c r="D9" s="15"/>
      <c r="E9" s="90">
        <v>1</v>
      </c>
      <c r="F9" s="6"/>
      <c r="G9" s="6"/>
      <c r="H9" s="6"/>
      <c r="I9" s="41">
        <v>1</v>
      </c>
      <c r="J9" s="41"/>
      <c r="K9" s="41">
        <v>3</v>
      </c>
      <c r="L9" s="13"/>
      <c r="M9" s="100">
        <f t="shared" si="0"/>
        <v>5</v>
      </c>
      <c r="N9" s="50">
        <f t="shared" si="2"/>
        <v>3</v>
      </c>
      <c r="O9" s="96">
        <f t="shared" si="1"/>
        <v>8</v>
      </c>
      <c r="P9" s="41"/>
      <c r="Q9" s="41">
        <v>3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3">
      <c r="A10" s="19" t="s">
        <v>5</v>
      </c>
      <c r="B10" s="13" t="s">
        <v>174</v>
      </c>
      <c r="C10" s="49"/>
      <c r="D10" s="44">
        <v>1</v>
      </c>
      <c r="E10" s="90"/>
      <c r="F10" s="41"/>
      <c r="G10" s="41"/>
      <c r="H10" s="41">
        <v>2</v>
      </c>
      <c r="I10" s="41">
        <v>1</v>
      </c>
      <c r="J10" s="41"/>
      <c r="K10" s="41"/>
      <c r="L10" s="90">
        <v>1</v>
      </c>
      <c r="M10" s="100">
        <f t="shared" si="0"/>
        <v>5</v>
      </c>
      <c r="N10" s="50">
        <f t="shared" si="2"/>
        <v>2.5</v>
      </c>
      <c r="O10" s="96">
        <f t="shared" si="1"/>
        <v>7.5</v>
      </c>
      <c r="P10" s="41"/>
      <c r="Q10" s="41"/>
      <c r="R10" s="41"/>
      <c r="S10" s="41">
        <v>1</v>
      </c>
      <c r="T10" s="41"/>
      <c r="U10" s="41"/>
      <c r="V10" s="41">
        <v>0.5</v>
      </c>
      <c r="W10" s="41"/>
      <c r="X10" s="41"/>
      <c r="Y10" s="41"/>
      <c r="Z10" s="41"/>
      <c r="AA10" s="41">
        <v>1</v>
      </c>
      <c r="AB10" s="41"/>
      <c r="AC10" s="41"/>
    </row>
    <row r="11" spans="1:29" x14ac:dyDescent="0.3">
      <c r="A11" s="19" t="s">
        <v>127</v>
      </c>
      <c r="B11" s="13" t="s">
        <v>128</v>
      </c>
      <c r="C11" s="49"/>
      <c r="D11" s="44"/>
      <c r="E11" s="90">
        <v>1</v>
      </c>
      <c r="F11" s="41"/>
      <c r="G11" s="41"/>
      <c r="H11" s="41"/>
      <c r="I11" s="41">
        <v>1</v>
      </c>
      <c r="J11" s="41">
        <v>1</v>
      </c>
      <c r="K11" s="41">
        <v>1</v>
      </c>
      <c r="L11" s="90">
        <v>1</v>
      </c>
      <c r="M11" s="100">
        <f t="shared" si="0"/>
        <v>5</v>
      </c>
      <c r="N11" s="50">
        <f t="shared" si="2"/>
        <v>1</v>
      </c>
      <c r="O11" s="96">
        <f t="shared" si="1"/>
        <v>6</v>
      </c>
      <c r="P11" s="41"/>
      <c r="Q11" s="41">
        <v>1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29" x14ac:dyDescent="0.3">
      <c r="A12" s="19" t="s">
        <v>121</v>
      </c>
      <c r="B12" s="13" t="s">
        <v>49</v>
      </c>
      <c r="C12" s="49">
        <v>1</v>
      </c>
      <c r="D12" s="44">
        <v>1</v>
      </c>
      <c r="E12" s="90"/>
      <c r="F12" s="41">
        <v>1</v>
      </c>
      <c r="G12" s="41"/>
      <c r="H12" s="41"/>
      <c r="I12" s="41"/>
      <c r="J12" s="41"/>
      <c r="K12" s="41"/>
      <c r="L12" s="90"/>
      <c r="M12" s="100">
        <f t="shared" si="0"/>
        <v>3</v>
      </c>
      <c r="N12" s="50">
        <f t="shared" si="2"/>
        <v>6</v>
      </c>
      <c r="O12" s="96">
        <f t="shared" si="1"/>
        <v>9</v>
      </c>
      <c r="P12" s="41">
        <v>1</v>
      </c>
      <c r="Q12" s="41"/>
      <c r="R12" s="41"/>
      <c r="S12" s="41">
        <v>1</v>
      </c>
      <c r="T12" s="41">
        <v>1</v>
      </c>
      <c r="U12" s="41"/>
      <c r="V12" s="41">
        <v>1</v>
      </c>
      <c r="W12" s="41"/>
      <c r="X12" s="41">
        <v>1</v>
      </c>
      <c r="Y12" s="41"/>
      <c r="Z12" s="41"/>
      <c r="AA12" s="41">
        <v>1</v>
      </c>
      <c r="AB12" s="41"/>
      <c r="AC12" s="41"/>
    </row>
    <row r="13" spans="1:29" x14ac:dyDescent="0.3">
      <c r="A13" s="19" t="s">
        <v>17</v>
      </c>
      <c r="B13" s="13" t="s">
        <v>163</v>
      </c>
      <c r="C13" s="49"/>
      <c r="D13" s="44"/>
      <c r="E13" s="90"/>
      <c r="F13" s="41"/>
      <c r="G13" s="41"/>
      <c r="H13" s="41"/>
      <c r="I13" s="41"/>
      <c r="J13" s="41">
        <v>1</v>
      </c>
      <c r="K13" s="41">
        <v>2</v>
      </c>
      <c r="L13" s="90"/>
      <c r="M13" s="100">
        <f t="shared" si="0"/>
        <v>3</v>
      </c>
      <c r="N13" s="50">
        <f t="shared" si="2"/>
        <v>1</v>
      </c>
      <c r="O13" s="96">
        <f t="shared" si="1"/>
        <v>4</v>
      </c>
      <c r="P13" s="41"/>
      <c r="Q13" s="41">
        <v>1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29" x14ac:dyDescent="0.3">
      <c r="A14" s="19" t="s">
        <v>56</v>
      </c>
      <c r="B14" s="13" t="s">
        <v>57</v>
      </c>
      <c r="C14" s="49">
        <v>1</v>
      </c>
      <c r="D14" s="44">
        <v>1</v>
      </c>
      <c r="E14" s="90"/>
      <c r="F14" s="41"/>
      <c r="G14" s="41"/>
      <c r="H14" s="41"/>
      <c r="I14" s="41"/>
      <c r="J14" s="41"/>
      <c r="K14" s="41"/>
      <c r="L14" s="90"/>
      <c r="M14" s="100">
        <f t="shared" si="0"/>
        <v>2</v>
      </c>
      <c r="N14" s="50">
        <f t="shared" si="2"/>
        <v>4</v>
      </c>
      <c r="O14" s="96">
        <f t="shared" si="1"/>
        <v>6</v>
      </c>
      <c r="P14" s="41"/>
      <c r="Q14" s="41"/>
      <c r="R14" s="41"/>
      <c r="S14" s="41">
        <v>1</v>
      </c>
      <c r="T14" s="41">
        <v>1</v>
      </c>
      <c r="U14" s="41"/>
      <c r="V14" s="41">
        <v>1</v>
      </c>
      <c r="W14" s="41"/>
      <c r="X14" s="41"/>
      <c r="Y14" s="41"/>
      <c r="Z14" s="41"/>
      <c r="AA14" s="41">
        <v>1</v>
      </c>
      <c r="AB14" s="41"/>
      <c r="AC14" s="41"/>
    </row>
    <row r="15" spans="1:29" x14ac:dyDescent="0.3">
      <c r="A15" s="19" t="s">
        <v>180</v>
      </c>
      <c r="B15" s="13" t="s">
        <v>181</v>
      </c>
      <c r="C15" s="49"/>
      <c r="D15" s="44"/>
      <c r="E15" s="90"/>
      <c r="F15" s="41">
        <v>2</v>
      </c>
      <c r="G15" s="41"/>
      <c r="H15" s="41"/>
      <c r="I15" s="41"/>
      <c r="J15" s="41"/>
      <c r="K15" s="41"/>
      <c r="L15" s="90"/>
      <c r="M15" s="100">
        <f t="shared" si="0"/>
        <v>2</v>
      </c>
      <c r="N15" s="50">
        <f t="shared" si="2"/>
        <v>2</v>
      </c>
      <c r="O15" s="96">
        <f t="shared" si="1"/>
        <v>4</v>
      </c>
      <c r="P15" s="41">
        <v>2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29" x14ac:dyDescent="0.3">
      <c r="A16" s="19" t="s">
        <v>21</v>
      </c>
      <c r="B16" s="13" t="s">
        <v>22</v>
      </c>
      <c r="C16" s="49"/>
      <c r="D16" s="44"/>
      <c r="E16" s="90">
        <v>1</v>
      </c>
      <c r="F16" s="41"/>
      <c r="G16" s="41"/>
      <c r="H16" s="41"/>
      <c r="I16" s="41"/>
      <c r="J16" s="41">
        <v>1</v>
      </c>
      <c r="K16" s="41"/>
      <c r="L16" s="90"/>
      <c r="M16" s="100">
        <f t="shared" si="0"/>
        <v>2</v>
      </c>
      <c r="N16" s="50">
        <f t="shared" si="2"/>
        <v>1</v>
      </c>
      <c r="O16" s="96">
        <f t="shared" si="1"/>
        <v>3</v>
      </c>
      <c r="P16" s="41"/>
      <c r="Q16" s="41">
        <v>1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29" x14ac:dyDescent="0.3">
      <c r="A17" s="19" t="s">
        <v>4</v>
      </c>
      <c r="B17" s="13" t="s">
        <v>241</v>
      </c>
      <c r="C17" s="101"/>
      <c r="D17" s="15"/>
      <c r="E17" s="90"/>
      <c r="F17" s="6"/>
      <c r="G17" s="6"/>
      <c r="H17" s="6"/>
      <c r="I17" s="6"/>
      <c r="J17" s="41">
        <v>1</v>
      </c>
      <c r="K17" s="41">
        <v>1</v>
      </c>
      <c r="L17" s="13"/>
      <c r="M17" s="100">
        <f t="shared" si="0"/>
        <v>2</v>
      </c>
      <c r="N17" s="50">
        <f t="shared" si="2"/>
        <v>1</v>
      </c>
      <c r="O17" s="96">
        <f t="shared" si="1"/>
        <v>3</v>
      </c>
      <c r="P17" s="41"/>
      <c r="Q17" s="41">
        <v>1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3">
      <c r="A18" s="19" t="s">
        <v>11</v>
      </c>
      <c r="B18" s="13" t="s">
        <v>12</v>
      </c>
      <c r="C18" s="49"/>
      <c r="D18" s="44"/>
      <c r="E18" s="90"/>
      <c r="F18" s="41"/>
      <c r="G18" s="41"/>
      <c r="H18" s="41"/>
      <c r="I18" s="41"/>
      <c r="J18" s="41">
        <v>1</v>
      </c>
      <c r="K18" s="41">
        <v>1</v>
      </c>
      <c r="L18" s="90"/>
      <c r="M18" s="100">
        <f t="shared" si="0"/>
        <v>2</v>
      </c>
      <c r="N18" s="50">
        <f t="shared" si="2"/>
        <v>1</v>
      </c>
      <c r="O18" s="96">
        <f t="shared" si="1"/>
        <v>3</v>
      </c>
      <c r="P18" s="41"/>
      <c r="Q18" s="41">
        <v>1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x14ac:dyDescent="0.3">
      <c r="A19" s="19" t="s">
        <v>275</v>
      </c>
      <c r="B19" s="13" t="s">
        <v>276</v>
      </c>
      <c r="C19" s="19"/>
      <c r="D19" s="15"/>
      <c r="E19" s="90"/>
      <c r="F19" s="6"/>
      <c r="G19" s="6"/>
      <c r="H19" s="6"/>
      <c r="I19" s="6"/>
      <c r="J19" s="41">
        <v>1</v>
      </c>
      <c r="K19" s="41">
        <v>1</v>
      </c>
      <c r="L19" s="13"/>
      <c r="M19" s="100">
        <f t="shared" si="0"/>
        <v>2</v>
      </c>
      <c r="N19" s="50">
        <f t="shared" si="2"/>
        <v>1</v>
      </c>
      <c r="O19" s="96">
        <f t="shared" si="1"/>
        <v>3</v>
      </c>
      <c r="P19" s="41"/>
      <c r="Q19" s="41">
        <v>1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3">
      <c r="A20" s="19" t="s">
        <v>188</v>
      </c>
      <c r="B20" s="13" t="s">
        <v>194</v>
      </c>
      <c r="C20" s="19"/>
      <c r="D20" s="15"/>
      <c r="E20" s="90">
        <v>1</v>
      </c>
      <c r="F20" s="6"/>
      <c r="G20" s="6"/>
      <c r="H20" s="6"/>
      <c r="I20" s="6"/>
      <c r="J20" s="41">
        <v>1</v>
      </c>
      <c r="K20" s="41"/>
      <c r="L20" s="13"/>
      <c r="M20" s="100">
        <f t="shared" si="0"/>
        <v>2</v>
      </c>
      <c r="N20" s="50">
        <f t="shared" si="2"/>
        <v>0</v>
      </c>
      <c r="O20" s="96">
        <f t="shared" si="1"/>
        <v>2</v>
      </c>
      <c r="P20" s="41"/>
      <c r="Q20" s="41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3">
      <c r="A21" s="19" t="s">
        <v>9</v>
      </c>
      <c r="B21" s="13" t="s">
        <v>10</v>
      </c>
      <c r="C21" s="49"/>
      <c r="D21" s="44"/>
      <c r="E21" s="90">
        <v>1</v>
      </c>
      <c r="F21" s="41"/>
      <c r="G21" s="41"/>
      <c r="H21" s="41"/>
      <c r="I21" s="41"/>
      <c r="J21" s="41">
        <v>1</v>
      </c>
      <c r="K21" s="41"/>
      <c r="L21" s="90"/>
      <c r="M21" s="100">
        <f t="shared" si="0"/>
        <v>2</v>
      </c>
      <c r="N21" s="50">
        <f t="shared" si="2"/>
        <v>0</v>
      </c>
      <c r="O21" s="96">
        <f t="shared" si="1"/>
        <v>2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x14ac:dyDescent="0.3">
      <c r="A22" s="19" t="s">
        <v>184</v>
      </c>
      <c r="B22" s="13" t="s">
        <v>185</v>
      </c>
      <c r="C22" s="49"/>
      <c r="D22" s="44"/>
      <c r="E22" s="90"/>
      <c r="F22" s="41"/>
      <c r="G22" s="41"/>
      <c r="H22" s="41"/>
      <c r="I22" s="41">
        <v>1</v>
      </c>
      <c r="J22" s="41">
        <v>1</v>
      </c>
      <c r="K22" s="41"/>
      <c r="L22" s="90"/>
      <c r="M22" s="100">
        <f t="shared" si="0"/>
        <v>2</v>
      </c>
      <c r="N22" s="50">
        <f t="shared" si="2"/>
        <v>0</v>
      </c>
      <c r="O22" s="96">
        <f t="shared" si="1"/>
        <v>2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1:29" x14ac:dyDescent="0.3">
      <c r="A23" s="19" t="s">
        <v>186</v>
      </c>
      <c r="B23" s="13" t="s">
        <v>187</v>
      </c>
      <c r="C23" s="19"/>
      <c r="D23" s="15"/>
      <c r="E23" s="90">
        <v>1</v>
      </c>
      <c r="F23" s="6"/>
      <c r="G23" s="6"/>
      <c r="H23" s="6"/>
      <c r="I23" s="6"/>
      <c r="J23" s="41"/>
      <c r="K23" s="41">
        <v>1</v>
      </c>
      <c r="L23" s="13"/>
      <c r="M23" s="100">
        <f t="shared" si="0"/>
        <v>2</v>
      </c>
      <c r="N23" s="50">
        <f t="shared" si="2"/>
        <v>0</v>
      </c>
      <c r="O23" s="96">
        <f t="shared" si="1"/>
        <v>2</v>
      </c>
      <c r="P23" s="41"/>
      <c r="Q23" s="41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3">
      <c r="A24" s="19" t="s">
        <v>87</v>
      </c>
      <c r="B24" s="13" t="s">
        <v>88</v>
      </c>
      <c r="C24" s="49"/>
      <c r="D24" s="44"/>
      <c r="E24" s="90">
        <v>1</v>
      </c>
      <c r="F24" s="41"/>
      <c r="G24" s="41"/>
      <c r="H24" s="41"/>
      <c r="I24" s="41"/>
      <c r="J24" s="41"/>
      <c r="K24" s="41">
        <v>1</v>
      </c>
      <c r="L24" s="90"/>
      <c r="M24" s="100">
        <f t="shared" si="0"/>
        <v>2</v>
      </c>
      <c r="N24" s="50">
        <f t="shared" si="2"/>
        <v>0</v>
      </c>
      <c r="O24" s="96">
        <f t="shared" si="1"/>
        <v>2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1:29" x14ac:dyDescent="0.3">
      <c r="A25" s="19" t="s">
        <v>89</v>
      </c>
      <c r="B25" s="13" t="s">
        <v>90</v>
      </c>
      <c r="C25" s="49"/>
      <c r="D25" s="44"/>
      <c r="E25" s="90">
        <v>1</v>
      </c>
      <c r="F25" s="41"/>
      <c r="G25" s="41"/>
      <c r="H25" s="41"/>
      <c r="I25" s="41"/>
      <c r="J25" s="41"/>
      <c r="K25" s="41">
        <v>1</v>
      </c>
      <c r="L25" s="90"/>
      <c r="M25" s="100">
        <f t="shared" si="0"/>
        <v>2</v>
      </c>
      <c r="N25" s="50">
        <f t="shared" si="2"/>
        <v>0</v>
      </c>
      <c r="O25" s="96">
        <f t="shared" si="1"/>
        <v>2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1:29" x14ac:dyDescent="0.3">
      <c r="A26" s="19" t="s">
        <v>177</v>
      </c>
      <c r="B26" s="13" t="s">
        <v>176</v>
      </c>
      <c r="C26" s="49"/>
      <c r="D26" s="44"/>
      <c r="E26" s="90"/>
      <c r="F26" s="41"/>
      <c r="G26" s="41"/>
      <c r="H26" s="41"/>
      <c r="I26" s="41"/>
      <c r="J26" s="41">
        <v>1</v>
      </c>
      <c r="K26" s="41">
        <v>1</v>
      </c>
      <c r="L26" s="90"/>
      <c r="M26" s="100">
        <f t="shared" si="0"/>
        <v>2</v>
      </c>
      <c r="N26" s="50">
        <f t="shared" si="2"/>
        <v>0</v>
      </c>
      <c r="O26" s="96">
        <f t="shared" si="1"/>
        <v>2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1:29" x14ac:dyDescent="0.3">
      <c r="A27" s="6" t="s">
        <v>182</v>
      </c>
      <c r="B27" s="13" t="s">
        <v>183</v>
      </c>
      <c r="C27" s="68"/>
      <c r="D27" s="44"/>
      <c r="E27" s="90"/>
      <c r="F27" s="6">
        <v>1</v>
      </c>
      <c r="G27" s="6"/>
      <c r="H27" s="6"/>
      <c r="I27" s="6"/>
      <c r="J27" s="41"/>
      <c r="K27" s="41"/>
      <c r="L27" s="91"/>
      <c r="M27" s="100">
        <f t="shared" si="0"/>
        <v>1</v>
      </c>
      <c r="N27" s="50">
        <f t="shared" si="2"/>
        <v>2</v>
      </c>
      <c r="O27" s="96">
        <f t="shared" si="1"/>
        <v>3</v>
      </c>
      <c r="P27" s="41">
        <v>1</v>
      </c>
      <c r="Q27" s="41"/>
      <c r="R27" s="6"/>
      <c r="S27" s="6"/>
      <c r="T27" s="6"/>
      <c r="U27" s="6"/>
      <c r="V27" s="6"/>
      <c r="W27" s="6"/>
      <c r="X27" s="6">
        <v>1</v>
      </c>
      <c r="Y27" s="6"/>
      <c r="Z27" s="6"/>
      <c r="AA27" s="6"/>
      <c r="AB27" s="6"/>
      <c r="AC27" s="6"/>
    </row>
    <row r="28" spans="1:29" x14ac:dyDescent="0.3">
      <c r="A28" s="6" t="s">
        <v>164</v>
      </c>
      <c r="B28" s="13" t="s">
        <v>165</v>
      </c>
      <c r="C28" s="68"/>
      <c r="D28" s="44"/>
      <c r="E28" s="90"/>
      <c r="F28" s="41">
        <v>1</v>
      </c>
      <c r="G28" s="41"/>
      <c r="H28" s="41"/>
      <c r="I28" s="41"/>
      <c r="J28" s="41"/>
      <c r="K28" s="41"/>
      <c r="L28" s="91"/>
      <c r="M28" s="100">
        <f t="shared" si="0"/>
        <v>1</v>
      </c>
      <c r="N28" s="50">
        <f t="shared" si="2"/>
        <v>2</v>
      </c>
      <c r="O28" s="96">
        <f t="shared" si="1"/>
        <v>3</v>
      </c>
      <c r="P28" s="41">
        <v>1</v>
      </c>
      <c r="Q28" s="41"/>
      <c r="R28" s="41"/>
      <c r="S28" s="41"/>
      <c r="T28" s="41"/>
      <c r="U28" s="41"/>
      <c r="V28" s="41"/>
      <c r="W28" s="41"/>
      <c r="X28" s="41">
        <v>1</v>
      </c>
      <c r="Y28" s="41"/>
      <c r="Z28" s="41"/>
      <c r="AA28" s="41"/>
      <c r="AB28" s="41"/>
      <c r="AC28" s="41"/>
    </row>
    <row r="29" spans="1:29" x14ac:dyDescent="0.3">
      <c r="A29" s="6" t="s">
        <v>47</v>
      </c>
      <c r="B29" s="13" t="s">
        <v>48</v>
      </c>
      <c r="C29" s="68"/>
      <c r="D29" s="44"/>
      <c r="E29" s="90"/>
      <c r="F29" s="41">
        <v>1</v>
      </c>
      <c r="G29" s="41"/>
      <c r="H29" s="41"/>
      <c r="I29" s="41"/>
      <c r="J29" s="41"/>
      <c r="K29" s="41"/>
      <c r="L29" s="91"/>
      <c r="M29" s="100">
        <f t="shared" si="0"/>
        <v>1</v>
      </c>
      <c r="N29" s="50">
        <f t="shared" si="2"/>
        <v>2</v>
      </c>
      <c r="O29" s="96">
        <f t="shared" si="1"/>
        <v>3</v>
      </c>
      <c r="P29" s="41">
        <v>1</v>
      </c>
      <c r="Q29" s="41"/>
      <c r="R29" s="41"/>
      <c r="S29" s="41"/>
      <c r="T29" s="41"/>
      <c r="U29" s="41"/>
      <c r="V29" s="41"/>
      <c r="W29" s="41"/>
      <c r="X29" s="41">
        <v>1</v>
      </c>
      <c r="Y29" s="41"/>
      <c r="Z29" s="41"/>
      <c r="AA29" s="41"/>
      <c r="AB29" s="41"/>
      <c r="AC29" s="41"/>
    </row>
    <row r="30" spans="1:29" x14ac:dyDescent="0.3">
      <c r="A30" s="6" t="s">
        <v>167</v>
      </c>
      <c r="B30" s="13" t="s">
        <v>168</v>
      </c>
      <c r="C30" s="68"/>
      <c r="D30" s="44"/>
      <c r="E30" s="90"/>
      <c r="F30" s="41">
        <v>1</v>
      </c>
      <c r="G30" s="41"/>
      <c r="H30" s="41"/>
      <c r="I30" s="41"/>
      <c r="J30" s="41"/>
      <c r="K30" s="41"/>
      <c r="L30" s="91"/>
      <c r="M30" s="100">
        <f t="shared" si="0"/>
        <v>1</v>
      </c>
      <c r="N30" s="50">
        <f t="shared" si="2"/>
        <v>2</v>
      </c>
      <c r="O30" s="96">
        <f t="shared" si="1"/>
        <v>3</v>
      </c>
      <c r="P30" s="41">
        <v>1</v>
      </c>
      <c r="Q30" s="41"/>
      <c r="R30" s="41"/>
      <c r="S30" s="41"/>
      <c r="T30" s="41"/>
      <c r="U30" s="41"/>
      <c r="V30" s="41"/>
      <c r="W30" s="41"/>
      <c r="X30" s="41">
        <v>1</v>
      </c>
      <c r="Y30" s="41"/>
      <c r="Z30" s="41"/>
      <c r="AA30" s="41"/>
      <c r="AB30" s="41"/>
      <c r="AC30" s="41"/>
    </row>
    <row r="31" spans="1:29" x14ac:dyDescent="0.3">
      <c r="A31" s="6" t="s">
        <v>45</v>
      </c>
      <c r="B31" s="13" t="s">
        <v>46</v>
      </c>
      <c r="C31" s="68"/>
      <c r="D31" s="44"/>
      <c r="E31" s="90"/>
      <c r="F31" s="41">
        <v>1</v>
      </c>
      <c r="G31" s="41"/>
      <c r="H31" s="41"/>
      <c r="I31" s="41"/>
      <c r="J31" s="41"/>
      <c r="K31" s="41"/>
      <c r="L31" s="91"/>
      <c r="M31" s="100">
        <f t="shared" si="0"/>
        <v>1</v>
      </c>
      <c r="N31" s="50">
        <f t="shared" si="2"/>
        <v>2</v>
      </c>
      <c r="O31" s="96">
        <f t="shared" si="1"/>
        <v>3</v>
      </c>
      <c r="P31" s="41">
        <v>1</v>
      </c>
      <c r="Q31" s="41"/>
      <c r="R31" s="41"/>
      <c r="S31" s="41"/>
      <c r="T31" s="41"/>
      <c r="U31" s="41"/>
      <c r="V31" s="41"/>
      <c r="W31" s="41"/>
      <c r="X31" s="41">
        <v>1</v>
      </c>
      <c r="Y31" s="41"/>
      <c r="Z31" s="41"/>
      <c r="AA31" s="41"/>
      <c r="AB31" s="41"/>
      <c r="AC31" s="41"/>
    </row>
    <row r="32" spans="1:29" x14ac:dyDescent="0.3">
      <c r="A32" s="6" t="s">
        <v>166</v>
      </c>
      <c r="B32" s="13" t="s">
        <v>163</v>
      </c>
      <c r="C32" s="68"/>
      <c r="D32" s="44"/>
      <c r="E32" s="90"/>
      <c r="F32" s="41">
        <v>1</v>
      </c>
      <c r="G32" s="41"/>
      <c r="H32" s="41"/>
      <c r="I32" s="41"/>
      <c r="J32" s="41"/>
      <c r="K32" s="41"/>
      <c r="L32" s="91"/>
      <c r="M32" s="100">
        <f t="shared" si="0"/>
        <v>1</v>
      </c>
      <c r="N32" s="50">
        <f t="shared" si="2"/>
        <v>2</v>
      </c>
      <c r="O32" s="96">
        <f t="shared" si="1"/>
        <v>3</v>
      </c>
      <c r="P32" s="41">
        <v>1</v>
      </c>
      <c r="Q32" s="41"/>
      <c r="R32" s="41"/>
      <c r="S32" s="41"/>
      <c r="T32" s="41"/>
      <c r="U32" s="41"/>
      <c r="V32" s="41"/>
      <c r="W32" s="41"/>
      <c r="X32" s="41">
        <v>1</v>
      </c>
      <c r="Y32" s="41"/>
      <c r="Z32" s="41"/>
      <c r="AA32" s="41"/>
      <c r="AB32" s="41"/>
      <c r="AC32" s="41"/>
    </row>
    <row r="33" spans="1:30" x14ac:dyDescent="0.3">
      <c r="A33" s="39" t="s">
        <v>169</v>
      </c>
      <c r="B33" s="40" t="s">
        <v>170</v>
      </c>
      <c r="C33" s="68"/>
      <c r="D33" s="44"/>
      <c r="E33" s="90"/>
      <c r="F33" s="41">
        <v>1</v>
      </c>
      <c r="G33" s="41"/>
      <c r="H33" s="41"/>
      <c r="I33" s="41"/>
      <c r="J33" s="41"/>
      <c r="K33" s="41"/>
      <c r="L33" s="91"/>
      <c r="M33" s="100">
        <f t="shared" si="0"/>
        <v>1</v>
      </c>
      <c r="N33" s="50">
        <f t="shared" si="2"/>
        <v>2</v>
      </c>
      <c r="O33" s="96">
        <f t="shared" si="1"/>
        <v>3</v>
      </c>
      <c r="P33" s="41">
        <v>1</v>
      </c>
      <c r="Q33" s="41"/>
      <c r="R33" s="41"/>
      <c r="S33" s="41"/>
      <c r="T33" s="41"/>
      <c r="U33" s="41"/>
      <c r="V33" s="41"/>
      <c r="W33" s="41"/>
      <c r="X33" s="41">
        <v>1</v>
      </c>
      <c r="Y33" s="41"/>
      <c r="Z33" s="41"/>
      <c r="AA33" s="41"/>
      <c r="AB33" s="41"/>
      <c r="AC33" s="41"/>
    </row>
    <row r="34" spans="1:30" x14ac:dyDescent="0.3">
      <c r="A34" s="39" t="s">
        <v>19</v>
      </c>
      <c r="B34" s="40" t="s">
        <v>171</v>
      </c>
      <c r="C34" s="68"/>
      <c r="D34" s="44"/>
      <c r="E34" s="90"/>
      <c r="F34" s="41">
        <v>1</v>
      </c>
      <c r="G34" s="41"/>
      <c r="H34" s="41"/>
      <c r="I34" s="41"/>
      <c r="J34" s="41"/>
      <c r="K34" s="41"/>
      <c r="L34" s="91"/>
      <c r="M34" s="100">
        <f t="shared" si="0"/>
        <v>1</v>
      </c>
      <c r="N34" s="50">
        <f t="shared" si="2"/>
        <v>2</v>
      </c>
      <c r="O34" s="96">
        <f t="shared" si="1"/>
        <v>3</v>
      </c>
      <c r="P34" s="41">
        <v>1</v>
      </c>
      <c r="Q34" s="41"/>
      <c r="R34" s="41"/>
      <c r="S34" s="41"/>
      <c r="T34" s="41"/>
      <c r="U34" s="41"/>
      <c r="V34" s="41"/>
      <c r="W34" s="41"/>
      <c r="X34" s="41">
        <v>1</v>
      </c>
      <c r="Y34" s="41"/>
      <c r="Z34" s="41"/>
      <c r="AA34" s="41"/>
      <c r="AB34" s="41"/>
      <c r="AC34" s="41"/>
    </row>
    <row r="35" spans="1:30" x14ac:dyDescent="0.3">
      <c r="A35" s="6" t="s">
        <v>277</v>
      </c>
      <c r="B35" s="13" t="s">
        <v>278</v>
      </c>
      <c r="C35" s="19"/>
      <c r="D35" s="6"/>
      <c r="E35" s="90"/>
      <c r="F35" s="6"/>
      <c r="G35" s="6"/>
      <c r="H35" s="6"/>
      <c r="I35" s="6">
        <v>1</v>
      </c>
      <c r="J35" s="6"/>
      <c r="K35" s="6"/>
      <c r="L35" s="13"/>
      <c r="M35" s="100">
        <f t="shared" si="0"/>
        <v>1</v>
      </c>
      <c r="N35" s="50">
        <f t="shared" si="2"/>
        <v>1</v>
      </c>
      <c r="O35" s="96">
        <f t="shared" si="1"/>
        <v>2</v>
      </c>
      <c r="P35" s="6"/>
      <c r="Q35" s="41">
        <v>1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0" x14ac:dyDescent="0.3">
      <c r="A36" s="6" t="s">
        <v>15</v>
      </c>
      <c r="B36" s="13" t="s">
        <v>16</v>
      </c>
      <c r="C36" s="49"/>
      <c r="D36" s="41"/>
      <c r="E36" s="90"/>
      <c r="F36" s="41"/>
      <c r="G36" s="41"/>
      <c r="H36" s="41"/>
      <c r="I36" s="41"/>
      <c r="J36" s="41">
        <v>1</v>
      </c>
      <c r="K36" s="41"/>
      <c r="L36" s="90"/>
      <c r="M36" s="100">
        <f t="shared" ref="M36:M67" si="3">SUM(C36:L36)</f>
        <v>1</v>
      </c>
      <c r="N36" s="50">
        <f t="shared" si="2"/>
        <v>1</v>
      </c>
      <c r="O36" s="96">
        <f t="shared" ref="O36:O67" si="4">N36+M36</f>
        <v>2</v>
      </c>
      <c r="P36" s="41"/>
      <c r="Q36" s="41">
        <v>1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</row>
    <row r="37" spans="1:30" x14ac:dyDescent="0.3">
      <c r="A37" s="6" t="s">
        <v>23</v>
      </c>
      <c r="B37" s="13" t="s">
        <v>24</v>
      </c>
      <c r="C37" s="49"/>
      <c r="D37" s="41"/>
      <c r="E37" s="90"/>
      <c r="F37" s="41"/>
      <c r="G37" s="41"/>
      <c r="H37" s="41"/>
      <c r="I37" s="41">
        <v>1</v>
      </c>
      <c r="J37" s="41"/>
      <c r="K37" s="41"/>
      <c r="L37" s="90"/>
      <c r="M37" s="100">
        <f t="shared" si="3"/>
        <v>1</v>
      </c>
      <c r="N37" s="50">
        <f t="shared" si="2"/>
        <v>1</v>
      </c>
      <c r="O37" s="96">
        <f t="shared" si="4"/>
        <v>2</v>
      </c>
      <c r="P37" s="41"/>
      <c r="Q37" s="41">
        <v>1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spans="1:30" x14ac:dyDescent="0.3">
      <c r="A38" s="6" t="s">
        <v>701</v>
      </c>
      <c r="B38" s="13" t="s">
        <v>702</v>
      </c>
      <c r="C38" s="49"/>
      <c r="D38" s="41"/>
      <c r="E38" s="90"/>
      <c r="F38" s="41"/>
      <c r="G38" s="41"/>
      <c r="H38" s="41"/>
      <c r="I38" s="41"/>
      <c r="J38" s="41">
        <v>1</v>
      </c>
      <c r="K38" s="41"/>
      <c r="L38" s="90"/>
      <c r="M38" s="100">
        <f t="shared" si="3"/>
        <v>1</v>
      </c>
      <c r="N38" s="50">
        <f t="shared" si="2"/>
        <v>1</v>
      </c>
      <c r="O38" s="96">
        <f t="shared" si="4"/>
        <v>2</v>
      </c>
      <c r="P38" s="41"/>
      <c r="Q38" s="41">
        <v>1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1:30" x14ac:dyDescent="0.3">
      <c r="A39" s="6" t="s">
        <v>698</v>
      </c>
      <c r="B39" s="13" t="s">
        <v>699</v>
      </c>
      <c r="C39" s="101"/>
      <c r="D39" s="6"/>
      <c r="E39" s="90"/>
      <c r="F39" s="6"/>
      <c r="G39" s="6"/>
      <c r="H39" s="6"/>
      <c r="I39" s="6"/>
      <c r="J39" s="41">
        <v>1</v>
      </c>
      <c r="K39" s="41"/>
      <c r="L39" s="13"/>
      <c r="M39" s="100">
        <f t="shared" si="3"/>
        <v>1</v>
      </c>
      <c r="N39" s="50">
        <f t="shared" si="2"/>
        <v>0</v>
      </c>
      <c r="O39" s="96">
        <f t="shared" si="4"/>
        <v>1</v>
      </c>
      <c r="P39" s="41"/>
      <c r="Q39" s="41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30" x14ac:dyDescent="0.3">
      <c r="A40" s="6" t="s">
        <v>0</v>
      </c>
      <c r="B40" s="13" t="s">
        <v>1</v>
      </c>
      <c r="C40" s="49"/>
      <c r="D40" s="41"/>
      <c r="E40" s="90"/>
      <c r="F40" s="41"/>
      <c r="G40" s="41"/>
      <c r="H40" s="41"/>
      <c r="I40" s="41"/>
      <c r="J40" s="41">
        <v>1</v>
      </c>
      <c r="K40" s="41"/>
      <c r="L40" s="90"/>
      <c r="M40" s="100">
        <f t="shared" si="3"/>
        <v>1</v>
      </c>
      <c r="N40" s="50">
        <f t="shared" si="2"/>
        <v>0</v>
      </c>
      <c r="O40" s="96">
        <f t="shared" si="4"/>
        <v>1</v>
      </c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</row>
    <row r="41" spans="1:30" x14ac:dyDescent="0.3">
      <c r="A41" s="6" t="s">
        <v>25</v>
      </c>
      <c r="B41" s="13" t="s">
        <v>26</v>
      </c>
      <c r="C41" s="49"/>
      <c r="D41" s="41"/>
      <c r="E41" s="90"/>
      <c r="F41" s="41"/>
      <c r="G41" s="41"/>
      <c r="H41" s="41"/>
      <c r="I41" s="41"/>
      <c r="J41" s="41">
        <v>1</v>
      </c>
      <c r="K41" s="41"/>
      <c r="L41" s="90"/>
      <c r="M41" s="100">
        <f t="shared" si="3"/>
        <v>1</v>
      </c>
      <c r="N41" s="50">
        <f t="shared" si="2"/>
        <v>0</v>
      </c>
      <c r="O41" s="96">
        <f t="shared" si="4"/>
        <v>1</v>
      </c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</row>
    <row r="42" spans="1:30" x14ac:dyDescent="0.3">
      <c r="A42" s="6" t="s">
        <v>192</v>
      </c>
      <c r="B42" s="6" t="s">
        <v>193</v>
      </c>
      <c r="C42" s="19"/>
      <c r="D42" s="6"/>
      <c r="E42" s="41">
        <v>1</v>
      </c>
      <c r="F42" s="6"/>
      <c r="G42" s="6"/>
      <c r="H42" s="6"/>
      <c r="I42" s="6"/>
      <c r="J42" s="41"/>
      <c r="K42" s="41"/>
      <c r="L42" s="13"/>
      <c r="M42" s="100">
        <f t="shared" si="3"/>
        <v>1</v>
      </c>
      <c r="N42" s="50">
        <f t="shared" si="2"/>
        <v>0</v>
      </c>
      <c r="O42" s="96">
        <f t="shared" si="4"/>
        <v>1</v>
      </c>
      <c r="P42" s="41"/>
      <c r="Q42" s="41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30" x14ac:dyDescent="0.3">
      <c r="A43" s="6" t="s">
        <v>13</v>
      </c>
      <c r="B43" s="6" t="s">
        <v>14</v>
      </c>
      <c r="C43" s="49"/>
      <c r="D43" s="41"/>
      <c r="E43" s="41"/>
      <c r="F43" s="41"/>
      <c r="G43" s="41"/>
      <c r="H43" s="41"/>
      <c r="I43" s="41"/>
      <c r="J43" s="41">
        <v>1</v>
      </c>
      <c r="K43" s="41"/>
      <c r="L43" s="90"/>
      <c r="M43" s="100">
        <f t="shared" si="3"/>
        <v>1</v>
      </c>
      <c r="N43" s="50">
        <f t="shared" si="2"/>
        <v>0</v>
      </c>
      <c r="O43" s="96">
        <f t="shared" si="4"/>
        <v>1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30" x14ac:dyDescent="0.3">
      <c r="A44" s="6" t="s">
        <v>85</v>
      </c>
      <c r="B44" s="6" t="s">
        <v>86</v>
      </c>
      <c r="C44" s="49"/>
      <c r="D44" s="41"/>
      <c r="E44" s="41"/>
      <c r="F44" s="41"/>
      <c r="G44" s="41"/>
      <c r="H44" s="41"/>
      <c r="I44" s="41"/>
      <c r="J44" s="41">
        <v>1</v>
      </c>
      <c r="K44" s="41"/>
      <c r="L44" s="90"/>
      <c r="M44" s="100">
        <f t="shared" si="3"/>
        <v>1</v>
      </c>
      <c r="N44" s="50">
        <f t="shared" si="2"/>
        <v>0</v>
      </c>
      <c r="O44" s="96">
        <f t="shared" si="4"/>
        <v>1</v>
      </c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30" x14ac:dyDescent="0.3">
      <c r="A45" s="6" t="s">
        <v>5</v>
      </c>
      <c r="B45" s="6" t="s">
        <v>6</v>
      </c>
      <c r="C45" s="49"/>
      <c r="D45" s="41"/>
      <c r="E45" s="41"/>
      <c r="F45" s="41"/>
      <c r="G45" s="41"/>
      <c r="H45" s="41"/>
      <c r="I45" s="41"/>
      <c r="J45" s="41">
        <v>1</v>
      </c>
      <c r="K45" s="41"/>
      <c r="L45" s="90"/>
      <c r="M45" s="100">
        <f t="shared" si="3"/>
        <v>1</v>
      </c>
      <c r="N45" s="50">
        <f t="shared" si="2"/>
        <v>0</v>
      </c>
      <c r="O45" s="96">
        <f t="shared" si="4"/>
        <v>1</v>
      </c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30" x14ac:dyDescent="0.3">
      <c r="A46" s="6" t="s">
        <v>2</v>
      </c>
      <c r="B46" s="6" t="s">
        <v>3</v>
      </c>
      <c r="C46" s="41"/>
      <c r="D46" s="41"/>
      <c r="E46" s="41"/>
      <c r="F46" s="41"/>
      <c r="G46" s="41"/>
      <c r="H46" s="41"/>
      <c r="I46" s="41"/>
      <c r="J46" s="41">
        <v>1</v>
      </c>
      <c r="K46" s="41"/>
      <c r="L46" s="90"/>
      <c r="M46" s="100">
        <f t="shared" si="3"/>
        <v>1</v>
      </c>
      <c r="N46" s="50">
        <f t="shared" si="2"/>
        <v>0</v>
      </c>
      <c r="O46" s="96">
        <f t="shared" si="4"/>
        <v>1</v>
      </c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1:30" x14ac:dyDescent="0.3">
      <c r="A47" s="6" t="s">
        <v>190</v>
      </c>
      <c r="B47" s="6" t="s">
        <v>191</v>
      </c>
      <c r="C47" s="6"/>
      <c r="D47" s="6"/>
      <c r="E47" s="41">
        <v>1</v>
      </c>
      <c r="F47" s="6"/>
      <c r="G47" s="6"/>
      <c r="H47" s="6"/>
      <c r="I47" s="6"/>
      <c r="J47" s="41"/>
      <c r="K47" s="41"/>
      <c r="L47" s="13"/>
      <c r="M47" s="100">
        <f t="shared" si="3"/>
        <v>1</v>
      </c>
      <c r="N47" s="50">
        <f t="shared" si="2"/>
        <v>0</v>
      </c>
      <c r="O47" s="96">
        <f t="shared" si="4"/>
        <v>1</v>
      </c>
      <c r="P47" s="41"/>
      <c r="Q47" s="41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0" s="6" customFormat="1" x14ac:dyDescent="0.3">
      <c r="A48" s="6" t="s">
        <v>19</v>
      </c>
      <c r="B48" s="6" t="s">
        <v>20</v>
      </c>
      <c r="C48" s="41"/>
      <c r="D48" s="41"/>
      <c r="E48" s="41"/>
      <c r="F48" s="41"/>
      <c r="G48" s="41"/>
      <c r="H48" s="41"/>
      <c r="I48" s="41"/>
      <c r="J48" s="41">
        <v>1</v>
      </c>
      <c r="K48" s="41"/>
      <c r="L48" s="90"/>
      <c r="M48" s="100">
        <f t="shared" si="3"/>
        <v>1</v>
      </c>
      <c r="N48" s="50">
        <f t="shared" si="2"/>
        <v>0</v>
      </c>
      <c r="O48" s="96">
        <f t="shared" si="4"/>
        <v>1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15"/>
    </row>
    <row r="49" spans="1:29" x14ac:dyDescent="0.3">
      <c r="A49" s="6" t="s">
        <v>125</v>
      </c>
      <c r="B49" s="6" t="s">
        <v>126</v>
      </c>
      <c r="C49" s="41"/>
      <c r="D49" s="41"/>
      <c r="E49" s="41"/>
      <c r="F49" s="41"/>
      <c r="G49" s="41"/>
      <c r="H49" s="41"/>
      <c r="I49" s="41"/>
      <c r="J49" s="41"/>
      <c r="K49" s="41">
        <v>1</v>
      </c>
      <c r="L49" s="90"/>
      <c r="M49" s="100">
        <f t="shared" si="3"/>
        <v>1</v>
      </c>
      <c r="N49" s="50">
        <f t="shared" si="2"/>
        <v>0</v>
      </c>
      <c r="O49" s="96">
        <f t="shared" si="4"/>
        <v>1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spans="1:29" x14ac:dyDescent="0.3">
      <c r="A50" s="6" t="s">
        <v>5</v>
      </c>
      <c r="B50" s="6" t="s">
        <v>162</v>
      </c>
      <c r="C50" s="41"/>
      <c r="D50" s="41"/>
      <c r="E50" s="41"/>
      <c r="F50" s="41"/>
      <c r="G50" s="41"/>
      <c r="H50" s="41"/>
      <c r="I50" s="41"/>
      <c r="J50" s="41">
        <v>0.5</v>
      </c>
      <c r="K50" s="41"/>
      <c r="L50" s="90"/>
      <c r="M50" s="100">
        <f t="shared" si="3"/>
        <v>0.5</v>
      </c>
      <c r="N50" s="50">
        <f t="shared" si="2"/>
        <v>0</v>
      </c>
      <c r="O50" s="96">
        <f t="shared" si="4"/>
        <v>0.5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1:29" x14ac:dyDescent="0.3">
      <c r="A51" s="69" t="s">
        <v>129</v>
      </c>
      <c r="B51" s="69" t="s">
        <v>130</v>
      </c>
      <c r="C51" s="73"/>
      <c r="D51" s="73"/>
      <c r="E51" s="73"/>
      <c r="F51" s="73"/>
      <c r="G51" s="73"/>
      <c r="H51" s="73"/>
      <c r="I51" s="73"/>
      <c r="J51" s="73"/>
      <c r="K51" s="73"/>
      <c r="L51" s="91"/>
      <c r="M51" s="100">
        <f t="shared" si="3"/>
        <v>0</v>
      </c>
      <c r="N51" s="50">
        <f t="shared" si="2"/>
        <v>1</v>
      </c>
      <c r="O51" s="96">
        <f t="shared" si="4"/>
        <v>1</v>
      </c>
      <c r="P51" s="73"/>
      <c r="Q51" s="73">
        <v>1</v>
      </c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</row>
    <row r="52" spans="1:29" x14ac:dyDescent="0.3">
      <c r="A52" s="69" t="s">
        <v>287</v>
      </c>
      <c r="B52" s="69" t="s">
        <v>288</v>
      </c>
      <c r="C52" s="69"/>
      <c r="D52" s="69"/>
      <c r="E52" s="73"/>
      <c r="F52" s="69"/>
      <c r="G52" s="69"/>
      <c r="H52" s="69"/>
      <c r="I52" s="69"/>
      <c r="J52" s="69"/>
      <c r="K52" s="69"/>
      <c r="L52" s="69"/>
      <c r="M52" s="100">
        <f t="shared" si="3"/>
        <v>0</v>
      </c>
      <c r="N52" s="50">
        <f t="shared" si="2"/>
        <v>1</v>
      </c>
      <c r="O52" s="96">
        <f t="shared" si="4"/>
        <v>1</v>
      </c>
      <c r="P52" s="69">
        <v>1</v>
      </c>
      <c r="Q52" s="73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</row>
    <row r="53" spans="1:29" x14ac:dyDescent="0.3">
      <c r="A53" s="6" t="s">
        <v>58</v>
      </c>
      <c r="B53" s="6" t="s">
        <v>59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100">
        <f t="shared" si="3"/>
        <v>0</v>
      </c>
      <c r="N53" s="50">
        <f t="shared" si="2"/>
        <v>1</v>
      </c>
      <c r="O53" s="96">
        <f t="shared" si="4"/>
        <v>1</v>
      </c>
      <c r="P53" s="41"/>
      <c r="Q53" s="41">
        <v>1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spans="1:29" x14ac:dyDescent="0.3">
      <c r="A54" s="6" t="s">
        <v>27</v>
      </c>
      <c r="B54" s="6" t="s">
        <v>28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00">
        <f t="shared" si="3"/>
        <v>0</v>
      </c>
      <c r="N54" s="50">
        <f t="shared" si="2"/>
        <v>1</v>
      </c>
      <c r="O54" s="96">
        <f t="shared" si="4"/>
        <v>1</v>
      </c>
      <c r="P54" s="41"/>
      <c r="Q54" s="41">
        <v>1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spans="1:29" x14ac:dyDescent="0.3">
      <c r="A55" s="6" t="s">
        <v>285</v>
      </c>
      <c r="B55" s="6" t="s">
        <v>286</v>
      </c>
      <c r="C55" s="6"/>
      <c r="D55" s="6"/>
      <c r="E55" s="41"/>
      <c r="F55" s="6"/>
      <c r="G55" s="6"/>
      <c r="H55" s="6"/>
      <c r="I55" s="6"/>
      <c r="J55" s="6"/>
      <c r="K55" s="6"/>
      <c r="L55" s="6"/>
      <c r="M55" s="100">
        <f t="shared" si="3"/>
        <v>0</v>
      </c>
      <c r="N55" s="50">
        <f t="shared" si="2"/>
        <v>0</v>
      </c>
      <c r="O55" s="96">
        <f t="shared" si="4"/>
        <v>0</v>
      </c>
      <c r="P55" s="6"/>
      <c r="Q55" s="41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3">
      <c r="A56" s="6" t="s">
        <v>122</v>
      </c>
      <c r="B56" s="6" t="s">
        <v>89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100">
        <f t="shared" si="3"/>
        <v>0</v>
      </c>
      <c r="N56" s="50">
        <f t="shared" si="2"/>
        <v>0</v>
      </c>
      <c r="O56" s="96">
        <f t="shared" si="4"/>
        <v>0</v>
      </c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spans="1:29" x14ac:dyDescent="0.3">
      <c r="A57" s="6" t="s">
        <v>178</v>
      </c>
      <c r="B57" s="6" t="s">
        <v>179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00">
        <f t="shared" si="3"/>
        <v>0</v>
      </c>
      <c r="N57" s="50">
        <f t="shared" si="2"/>
        <v>0</v>
      </c>
      <c r="O57" s="96">
        <f t="shared" si="4"/>
        <v>0</v>
      </c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1:29" x14ac:dyDescent="0.3">
      <c r="A58" s="6"/>
      <c r="B58" s="6"/>
      <c r="C58" s="6"/>
      <c r="D58" s="6"/>
      <c r="E58" s="41"/>
      <c r="F58" s="6"/>
      <c r="G58" s="6"/>
      <c r="H58" s="6"/>
      <c r="I58" s="6"/>
      <c r="J58" s="6"/>
      <c r="K58" s="6"/>
      <c r="L58" s="6"/>
      <c r="M58" s="83"/>
      <c r="N58" s="6"/>
      <c r="O58" s="97"/>
      <c r="P58" s="6"/>
      <c r="Q58" s="41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3">
      <c r="A59" s="6"/>
      <c r="B59" s="6"/>
      <c r="C59" s="6"/>
      <c r="D59" s="6"/>
      <c r="E59" s="41"/>
      <c r="F59" s="6"/>
      <c r="G59" s="6"/>
      <c r="H59" s="6"/>
      <c r="I59" s="6"/>
      <c r="J59" s="6"/>
      <c r="K59" s="6"/>
      <c r="L59" s="6"/>
      <c r="M59" s="83"/>
      <c r="N59" s="6"/>
      <c r="O59" s="97"/>
      <c r="P59" s="6"/>
      <c r="Q59" s="4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3">
      <c r="A60" s="6"/>
      <c r="B60" s="6"/>
      <c r="C60" s="6"/>
      <c r="D60" s="6"/>
      <c r="E60" s="41"/>
      <c r="F60" s="6"/>
      <c r="G60" s="6"/>
      <c r="H60" s="6"/>
      <c r="I60" s="6"/>
      <c r="J60" s="6"/>
      <c r="K60" s="6"/>
      <c r="L60" s="6"/>
      <c r="M60" s="83"/>
      <c r="N60" s="6"/>
      <c r="O60" s="97"/>
      <c r="P60" s="6"/>
      <c r="Q60" s="4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</sheetData>
  <sortState xmlns:xlrd2="http://schemas.microsoft.com/office/spreadsheetml/2017/richdata2" ref="A4:AD57">
    <sortCondition descending="1" ref="M4:M57"/>
    <sortCondition descending="1" ref="O4:O5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83ED-09D0-40E9-B6A8-BA23B288EEF8}">
  <dimension ref="A1:G39"/>
  <sheetViews>
    <sheetView workbookViewId="0">
      <selection sqref="A1:G1048576"/>
    </sheetView>
  </sheetViews>
  <sheetFormatPr defaultRowHeight="14.4" x14ac:dyDescent="0.3"/>
  <cols>
    <col min="1" max="1" width="11.44140625" customWidth="1"/>
    <col min="2" max="2" width="25" customWidth="1"/>
    <col min="3" max="3" width="23" customWidth="1"/>
  </cols>
  <sheetData>
    <row r="1" spans="1:7" x14ac:dyDescent="0.3">
      <c r="A1" s="87" t="s">
        <v>475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415</v>
      </c>
      <c r="B2" s="6" t="s">
        <v>416</v>
      </c>
      <c r="C2" s="6" t="s">
        <v>417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418</v>
      </c>
      <c r="B3" s="6" t="s">
        <v>419</v>
      </c>
      <c r="C3" s="6" t="s">
        <v>420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421</v>
      </c>
      <c r="B4" s="6" t="s">
        <v>422</v>
      </c>
      <c r="C4" s="6" t="s">
        <v>420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423</v>
      </c>
      <c r="B5" s="6" t="s">
        <v>424</v>
      </c>
      <c r="C5" s="6" t="s">
        <v>318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425</v>
      </c>
      <c r="B6" s="6" t="s">
        <v>426</v>
      </c>
      <c r="C6" s="6" t="s">
        <v>318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427</v>
      </c>
      <c r="B7" s="6" t="s">
        <v>428</v>
      </c>
      <c r="C7" s="6" t="s">
        <v>420</v>
      </c>
      <c r="D7" s="41">
        <v>1</v>
      </c>
      <c r="E7" s="41"/>
      <c r="F7" s="41"/>
      <c r="G7" s="41">
        <f t="shared" si="0"/>
        <v>1</v>
      </c>
    </row>
    <row r="8" spans="1:7" x14ac:dyDescent="0.3">
      <c r="D8" s="72"/>
      <c r="E8" s="72"/>
      <c r="F8" s="72"/>
      <c r="G8" s="72"/>
    </row>
    <row r="9" spans="1:7" x14ac:dyDescent="0.3">
      <c r="A9" s="87" t="s">
        <v>476</v>
      </c>
      <c r="D9" s="86" t="s">
        <v>404</v>
      </c>
      <c r="E9" s="86" t="s">
        <v>405</v>
      </c>
      <c r="F9" s="86" t="s">
        <v>406</v>
      </c>
      <c r="G9" s="86" t="s">
        <v>44</v>
      </c>
    </row>
    <row r="10" spans="1:7" x14ac:dyDescent="0.3">
      <c r="A10" s="6" t="s">
        <v>429</v>
      </c>
      <c r="B10" s="6" t="s">
        <v>430</v>
      </c>
      <c r="C10" s="6" t="s">
        <v>321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431</v>
      </c>
      <c r="B11" s="6" t="s">
        <v>432</v>
      </c>
      <c r="C11" s="6" t="s">
        <v>420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433</v>
      </c>
      <c r="B12" s="6" t="s">
        <v>434</v>
      </c>
      <c r="C12" s="6" t="s">
        <v>303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435</v>
      </c>
      <c r="B13" s="6" t="s">
        <v>436</v>
      </c>
      <c r="C13" s="6" t="s">
        <v>315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437</v>
      </c>
      <c r="B14" s="6" t="s">
        <v>438</v>
      </c>
      <c r="C14" s="6" t="s">
        <v>315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439</v>
      </c>
      <c r="B15" s="6" t="s">
        <v>440</v>
      </c>
      <c r="C15" s="6" t="s">
        <v>315</v>
      </c>
      <c r="D15" s="41">
        <v>1</v>
      </c>
      <c r="E15" s="41"/>
      <c r="F15" s="41"/>
      <c r="G15" s="41">
        <f t="shared" si="1"/>
        <v>1</v>
      </c>
    </row>
    <row r="16" spans="1:7" x14ac:dyDescent="0.3">
      <c r="D16" s="72"/>
      <c r="E16" s="72"/>
      <c r="F16" s="72"/>
      <c r="G16" s="72"/>
    </row>
    <row r="17" spans="1:7" x14ac:dyDescent="0.3">
      <c r="A17" s="87" t="s">
        <v>477</v>
      </c>
      <c r="D17" s="86" t="s">
        <v>404</v>
      </c>
      <c r="E17" s="86" t="s">
        <v>405</v>
      </c>
      <c r="F17" s="86" t="s">
        <v>406</v>
      </c>
      <c r="G17" s="86" t="s">
        <v>44</v>
      </c>
    </row>
    <row r="18" spans="1:7" x14ac:dyDescent="0.3">
      <c r="A18" s="6" t="s">
        <v>441</v>
      </c>
      <c r="B18" s="6" t="s">
        <v>442</v>
      </c>
      <c r="C18" s="6" t="s">
        <v>318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443</v>
      </c>
      <c r="B19" s="6" t="s">
        <v>444</v>
      </c>
      <c r="C19" s="6" t="s">
        <v>306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445</v>
      </c>
      <c r="B20" s="6" t="s">
        <v>446</v>
      </c>
      <c r="C20" s="6" t="s">
        <v>420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447</v>
      </c>
      <c r="B21" s="6" t="s">
        <v>448</v>
      </c>
      <c r="C21" s="6" t="s">
        <v>306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449</v>
      </c>
      <c r="B22" s="6" t="s">
        <v>450</v>
      </c>
      <c r="C22" s="6" t="s">
        <v>420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451</v>
      </c>
      <c r="B23" s="6" t="s">
        <v>452</v>
      </c>
      <c r="C23" s="6" t="s">
        <v>306</v>
      </c>
      <c r="D23" s="41">
        <v>1</v>
      </c>
      <c r="E23" s="41"/>
      <c r="F23" s="41"/>
      <c r="G23" s="41">
        <f t="shared" si="2"/>
        <v>1</v>
      </c>
    </row>
    <row r="24" spans="1:7" x14ac:dyDescent="0.3">
      <c r="D24" s="72"/>
      <c r="E24" s="72"/>
      <c r="F24" s="72"/>
      <c r="G24" s="72"/>
    </row>
    <row r="25" spans="1:7" x14ac:dyDescent="0.3">
      <c r="A25" s="87" t="s">
        <v>478</v>
      </c>
      <c r="D25" s="86" t="s">
        <v>404</v>
      </c>
      <c r="E25" s="86" t="s">
        <v>405</v>
      </c>
      <c r="F25" s="86" t="s">
        <v>406</v>
      </c>
      <c r="G25" s="86" t="s">
        <v>44</v>
      </c>
    </row>
    <row r="26" spans="1:7" x14ac:dyDescent="0.3">
      <c r="A26" s="6" t="s">
        <v>453</v>
      </c>
      <c r="B26" s="6" t="s">
        <v>454</v>
      </c>
      <c r="C26" s="6" t="s">
        <v>417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455</v>
      </c>
      <c r="B27" s="6" t="s">
        <v>456</v>
      </c>
      <c r="C27" s="6" t="s">
        <v>309</v>
      </c>
      <c r="D27" s="41">
        <v>5</v>
      </c>
      <c r="E27" s="41"/>
      <c r="F27" s="41"/>
      <c r="G27" s="41">
        <f t="shared" ref="G27:G31" si="3">SUM(D27:F27)</f>
        <v>5</v>
      </c>
    </row>
    <row r="28" spans="1:7" x14ac:dyDescent="0.3">
      <c r="A28" s="6" t="s">
        <v>457</v>
      </c>
      <c r="B28" s="6" t="s">
        <v>458</v>
      </c>
      <c r="C28" s="6" t="s">
        <v>420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459</v>
      </c>
      <c r="B29" s="6" t="s">
        <v>460</v>
      </c>
      <c r="C29" s="6" t="s">
        <v>306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 t="s">
        <v>461</v>
      </c>
      <c r="B30" s="6" t="s">
        <v>462</v>
      </c>
      <c r="C30" s="6" t="s">
        <v>357</v>
      </c>
      <c r="D30" s="41">
        <v>2</v>
      </c>
      <c r="E30" s="41"/>
      <c r="F30" s="41"/>
      <c r="G30" s="41">
        <f t="shared" si="3"/>
        <v>2</v>
      </c>
    </row>
    <row r="31" spans="1:7" x14ac:dyDescent="0.3">
      <c r="A31" s="6" t="s">
        <v>463</v>
      </c>
      <c r="B31" s="6" t="s">
        <v>464</v>
      </c>
      <c r="C31" s="6" t="s">
        <v>306</v>
      </c>
      <c r="D31" s="41">
        <v>1</v>
      </c>
      <c r="E31" s="41"/>
      <c r="F31" s="41"/>
      <c r="G31" s="41">
        <f t="shared" si="3"/>
        <v>1</v>
      </c>
    </row>
    <row r="32" spans="1:7" x14ac:dyDescent="0.3">
      <c r="D32" s="72"/>
      <c r="E32" s="72"/>
      <c r="F32" s="72"/>
      <c r="G32" s="72"/>
    </row>
    <row r="33" spans="1:7" x14ac:dyDescent="0.3">
      <c r="A33" s="87" t="s">
        <v>479</v>
      </c>
      <c r="D33" s="86" t="s">
        <v>404</v>
      </c>
      <c r="E33" s="86" t="s">
        <v>405</v>
      </c>
      <c r="F33" s="86" t="s">
        <v>406</v>
      </c>
      <c r="G33" s="86" t="s">
        <v>44</v>
      </c>
    </row>
    <row r="34" spans="1:7" x14ac:dyDescent="0.3">
      <c r="A34" s="6" t="s">
        <v>465</v>
      </c>
      <c r="B34" s="6" t="s">
        <v>466</v>
      </c>
      <c r="C34" s="6" t="s">
        <v>318</v>
      </c>
      <c r="D34" s="41">
        <v>6</v>
      </c>
      <c r="E34" s="41"/>
      <c r="F34" s="41"/>
      <c r="G34" s="41">
        <f>SUM(D34:F34)</f>
        <v>6</v>
      </c>
    </row>
    <row r="35" spans="1:7" x14ac:dyDescent="0.3">
      <c r="A35" s="6" t="s">
        <v>467</v>
      </c>
      <c r="B35" s="6" t="s">
        <v>468</v>
      </c>
      <c r="C35" s="6" t="s">
        <v>321</v>
      </c>
      <c r="D35" s="41">
        <v>5</v>
      </c>
      <c r="E35" s="41"/>
      <c r="F35" s="41"/>
      <c r="G35" s="41">
        <f t="shared" ref="G35:G39" si="4">SUM(D35:F35)</f>
        <v>5</v>
      </c>
    </row>
    <row r="36" spans="1:7" x14ac:dyDescent="0.3">
      <c r="A36" s="6" t="s">
        <v>469</v>
      </c>
      <c r="B36" s="6" t="s">
        <v>470</v>
      </c>
      <c r="C36" s="6" t="s">
        <v>318</v>
      </c>
      <c r="D36" s="41">
        <v>4</v>
      </c>
      <c r="E36" s="41"/>
      <c r="F36" s="41"/>
      <c r="G36" s="41">
        <f t="shared" si="4"/>
        <v>4</v>
      </c>
    </row>
    <row r="37" spans="1:7" x14ac:dyDescent="0.3">
      <c r="A37" s="6" t="s">
        <v>471</v>
      </c>
      <c r="B37" s="6" t="s">
        <v>472</v>
      </c>
      <c r="C37" s="6" t="s">
        <v>318</v>
      </c>
      <c r="D37" s="41">
        <v>3</v>
      </c>
      <c r="E37" s="41"/>
      <c r="F37" s="41"/>
      <c r="G37" s="41">
        <f t="shared" si="4"/>
        <v>3</v>
      </c>
    </row>
    <row r="38" spans="1:7" x14ac:dyDescent="0.3">
      <c r="A38" s="6" t="s">
        <v>473</v>
      </c>
      <c r="B38" s="6" t="s">
        <v>474</v>
      </c>
      <c r="C38" s="6" t="s">
        <v>417</v>
      </c>
      <c r="D38" s="41">
        <v>2</v>
      </c>
      <c r="E38" s="41"/>
      <c r="F38" s="41"/>
      <c r="G38" s="41">
        <f t="shared" si="4"/>
        <v>2</v>
      </c>
    </row>
    <row r="39" spans="1:7" x14ac:dyDescent="0.3">
      <c r="A39" s="6" t="s">
        <v>339</v>
      </c>
      <c r="B39" s="6" t="s">
        <v>340</v>
      </c>
      <c r="C39" s="6" t="s">
        <v>341</v>
      </c>
      <c r="D39" s="41">
        <v>1</v>
      </c>
      <c r="E39" s="41"/>
      <c r="F39" s="41"/>
      <c r="G39" s="41">
        <f t="shared" si="4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13A1-7A51-44DD-A1F3-10D8B723EC6C}">
  <dimension ref="A1:G47"/>
  <sheetViews>
    <sheetView workbookViewId="0">
      <selection activeCell="J9" sqref="J9"/>
    </sheetView>
  </sheetViews>
  <sheetFormatPr defaultRowHeight="14.4" x14ac:dyDescent="0.3"/>
  <cols>
    <col min="2" max="2" width="19.77734375" customWidth="1"/>
    <col min="3" max="3" width="19.88671875" customWidth="1"/>
  </cols>
  <sheetData>
    <row r="1" spans="1:7" x14ac:dyDescent="0.3">
      <c r="A1" s="85" t="s">
        <v>563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486</v>
      </c>
      <c r="B2" s="6" t="s">
        <v>487</v>
      </c>
      <c r="C2" s="6" t="s">
        <v>488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489</v>
      </c>
      <c r="B3" s="6" t="s">
        <v>490</v>
      </c>
      <c r="C3" s="6" t="s">
        <v>491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492</v>
      </c>
      <c r="B4" s="6" t="s">
        <v>493</v>
      </c>
      <c r="C4" s="6" t="s">
        <v>488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494</v>
      </c>
      <c r="B5" s="6" t="s">
        <v>495</v>
      </c>
      <c r="C5" s="6" t="s">
        <v>491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496</v>
      </c>
      <c r="B6" s="6" t="s">
        <v>497</v>
      </c>
      <c r="C6" s="6" t="s">
        <v>498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499</v>
      </c>
      <c r="B7" s="6" t="s">
        <v>500</v>
      </c>
      <c r="C7" s="6" t="s">
        <v>318</v>
      </c>
      <c r="D7" s="41">
        <v>1</v>
      </c>
      <c r="E7" s="41"/>
      <c r="F7" s="41"/>
      <c r="G7" s="41">
        <f t="shared" si="0"/>
        <v>1</v>
      </c>
    </row>
    <row r="8" spans="1:7" x14ac:dyDescent="0.3">
      <c r="D8" s="72"/>
      <c r="E8" s="72"/>
      <c r="F8" s="72"/>
      <c r="G8" s="72"/>
    </row>
    <row r="9" spans="1:7" x14ac:dyDescent="0.3">
      <c r="A9" s="85" t="s">
        <v>564</v>
      </c>
      <c r="D9" s="86" t="s">
        <v>404</v>
      </c>
      <c r="E9" s="86" t="s">
        <v>405</v>
      </c>
      <c r="F9" s="86" t="s">
        <v>406</v>
      </c>
      <c r="G9" s="86" t="s">
        <v>44</v>
      </c>
    </row>
    <row r="10" spans="1:7" x14ac:dyDescent="0.3">
      <c r="A10" s="6" t="s">
        <v>501</v>
      </c>
      <c r="B10" s="6" t="s">
        <v>502</v>
      </c>
      <c r="C10" s="6" t="s">
        <v>503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504</v>
      </c>
      <c r="B11" s="6" t="s">
        <v>505</v>
      </c>
      <c r="C11" s="6" t="s">
        <v>498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506</v>
      </c>
      <c r="B12" s="6" t="s">
        <v>507</v>
      </c>
      <c r="C12" s="6" t="s">
        <v>508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509</v>
      </c>
      <c r="B13" s="6" t="s">
        <v>510</v>
      </c>
      <c r="C13" s="6" t="s">
        <v>318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511</v>
      </c>
      <c r="B14" s="6" t="s">
        <v>512</v>
      </c>
      <c r="C14" s="6" t="s">
        <v>312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513</v>
      </c>
      <c r="B15" s="6" t="s">
        <v>514</v>
      </c>
      <c r="C15" s="6" t="s">
        <v>488</v>
      </c>
      <c r="D15" s="41">
        <v>1</v>
      </c>
      <c r="E15" s="41"/>
      <c r="F15" s="41"/>
      <c r="G15" s="41">
        <f t="shared" si="1"/>
        <v>1</v>
      </c>
    </row>
    <row r="16" spans="1:7" x14ac:dyDescent="0.3">
      <c r="D16" s="72"/>
      <c r="E16" s="72"/>
      <c r="F16" s="72"/>
      <c r="G16" s="72"/>
    </row>
    <row r="17" spans="1:7" x14ac:dyDescent="0.3">
      <c r="A17" s="85" t="s">
        <v>565</v>
      </c>
      <c r="D17" s="86" t="s">
        <v>404</v>
      </c>
      <c r="E17" s="86" t="s">
        <v>405</v>
      </c>
      <c r="F17" s="86" t="s">
        <v>406</v>
      </c>
      <c r="G17" s="86" t="s">
        <v>44</v>
      </c>
    </row>
    <row r="18" spans="1:7" x14ac:dyDescent="0.3">
      <c r="A18" s="6" t="s">
        <v>515</v>
      </c>
      <c r="B18" s="6" t="s">
        <v>516</v>
      </c>
      <c r="C18" s="6" t="s">
        <v>318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517</v>
      </c>
      <c r="B19" s="6" t="s">
        <v>518</v>
      </c>
      <c r="C19" s="6" t="s">
        <v>503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519</v>
      </c>
      <c r="B20" s="6" t="s">
        <v>520</v>
      </c>
      <c r="C20" s="6" t="s">
        <v>498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521</v>
      </c>
      <c r="B21" s="6" t="s">
        <v>522</v>
      </c>
      <c r="C21" s="6" t="s">
        <v>298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523</v>
      </c>
      <c r="B22" s="6" t="s">
        <v>524</v>
      </c>
      <c r="C22" s="6" t="s">
        <v>488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525</v>
      </c>
      <c r="B23" s="6" t="s">
        <v>526</v>
      </c>
      <c r="C23" s="6" t="s">
        <v>508</v>
      </c>
      <c r="D23" s="41">
        <v>1</v>
      </c>
      <c r="E23" s="41"/>
      <c r="F23" s="41"/>
      <c r="G23" s="41">
        <f t="shared" si="2"/>
        <v>1</v>
      </c>
    </row>
    <row r="24" spans="1:7" x14ac:dyDescent="0.3">
      <c r="D24" s="72"/>
      <c r="E24" s="72"/>
      <c r="F24" s="72"/>
      <c r="G24" s="72"/>
    </row>
    <row r="25" spans="1:7" x14ac:dyDescent="0.3">
      <c r="A25" s="85" t="s">
        <v>566</v>
      </c>
      <c r="D25" s="86" t="s">
        <v>404</v>
      </c>
      <c r="E25" s="86" t="s">
        <v>405</v>
      </c>
      <c r="F25" s="86" t="s">
        <v>406</v>
      </c>
      <c r="G25" s="86" t="s">
        <v>44</v>
      </c>
    </row>
    <row r="26" spans="1:7" x14ac:dyDescent="0.3">
      <c r="A26" s="6" t="s">
        <v>527</v>
      </c>
      <c r="B26" s="6" t="s">
        <v>528</v>
      </c>
      <c r="C26" s="6" t="s">
        <v>488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529</v>
      </c>
      <c r="B27" s="6" t="s">
        <v>530</v>
      </c>
      <c r="C27" s="6" t="s">
        <v>315</v>
      </c>
      <c r="D27" s="41">
        <v>5</v>
      </c>
      <c r="E27" s="41"/>
      <c r="F27" s="41"/>
      <c r="G27" s="41">
        <f t="shared" ref="G27:G31" si="3">SUM(D27:F27)</f>
        <v>5</v>
      </c>
    </row>
    <row r="28" spans="1:7" x14ac:dyDescent="0.3">
      <c r="A28" s="6" t="s">
        <v>531</v>
      </c>
      <c r="B28" s="6" t="s">
        <v>532</v>
      </c>
      <c r="C28" s="6" t="s">
        <v>491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533</v>
      </c>
      <c r="B29" s="6" t="s">
        <v>534</v>
      </c>
      <c r="C29" s="6" t="s">
        <v>508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 t="s">
        <v>535</v>
      </c>
      <c r="B30" s="6" t="s">
        <v>536</v>
      </c>
      <c r="C30" s="6" t="s">
        <v>508</v>
      </c>
      <c r="D30" s="41">
        <v>2</v>
      </c>
      <c r="E30" s="41"/>
      <c r="F30" s="41"/>
      <c r="G30" s="41">
        <f t="shared" si="3"/>
        <v>2</v>
      </c>
    </row>
    <row r="31" spans="1:7" x14ac:dyDescent="0.3">
      <c r="A31" s="6" t="s">
        <v>537</v>
      </c>
      <c r="B31" s="6" t="s">
        <v>538</v>
      </c>
      <c r="C31" s="6" t="s">
        <v>488</v>
      </c>
      <c r="D31" s="41">
        <v>1</v>
      </c>
      <c r="E31" s="41"/>
      <c r="F31" s="41"/>
      <c r="G31" s="41">
        <f t="shared" si="3"/>
        <v>1</v>
      </c>
    </row>
    <row r="32" spans="1:7" x14ac:dyDescent="0.3">
      <c r="D32" s="72"/>
      <c r="E32" s="72"/>
      <c r="F32" s="72"/>
      <c r="G32" s="72"/>
    </row>
    <row r="33" spans="1:7" x14ac:dyDescent="0.3">
      <c r="A33" s="85" t="s">
        <v>567</v>
      </c>
      <c r="D33" s="86" t="s">
        <v>404</v>
      </c>
      <c r="E33" s="86" t="s">
        <v>405</v>
      </c>
      <c r="F33" s="86" t="s">
        <v>406</v>
      </c>
      <c r="G33" s="86" t="s">
        <v>44</v>
      </c>
    </row>
    <row r="34" spans="1:7" x14ac:dyDescent="0.3">
      <c r="A34" s="6" t="s">
        <v>539</v>
      </c>
      <c r="B34" s="6" t="s">
        <v>540</v>
      </c>
      <c r="C34" s="6" t="s">
        <v>488</v>
      </c>
      <c r="D34" s="41">
        <v>6</v>
      </c>
      <c r="E34" s="41"/>
      <c r="F34" s="41"/>
      <c r="G34" s="41">
        <f>SUM(D34:F34)</f>
        <v>6</v>
      </c>
    </row>
    <row r="35" spans="1:7" x14ac:dyDescent="0.3">
      <c r="A35" s="6" t="s">
        <v>541</v>
      </c>
      <c r="B35" s="6" t="s">
        <v>542</v>
      </c>
      <c r="C35" s="6" t="s">
        <v>543</v>
      </c>
      <c r="D35" s="41">
        <v>5</v>
      </c>
      <c r="E35" s="41"/>
      <c r="F35" s="41"/>
      <c r="G35" s="41">
        <f t="shared" ref="G35:G39" si="4">SUM(D35:F35)</f>
        <v>5</v>
      </c>
    </row>
    <row r="36" spans="1:7" x14ac:dyDescent="0.3">
      <c r="A36" s="6" t="s">
        <v>544</v>
      </c>
      <c r="B36" s="6" t="s">
        <v>545</v>
      </c>
      <c r="C36" s="6" t="s">
        <v>508</v>
      </c>
      <c r="D36" s="41">
        <v>4</v>
      </c>
      <c r="E36" s="41"/>
      <c r="F36" s="41"/>
      <c r="G36" s="41">
        <f t="shared" si="4"/>
        <v>4</v>
      </c>
    </row>
    <row r="37" spans="1:7" x14ac:dyDescent="0.3">
      <c r="A37" s="6" t="s">
        <v>546</v>
      </c>
      <c r="B37" s="6" t="s">
        <v>547</v>
      </c>
      <c r="C37" s="6" t="s">
        <v>508</v>
      </c>
      <c r="D37" s="41">
        <v>3</v>
      </c>
      <c r="E37" s="41"/>
      <c r="F37" s="41"/>
      <c r="G37" s="41">
        <f t="shared" si="4"/>
        <v>3</v>
      </c>
    </row>
    <row r="38" spans="1:7" x14ac:dyDescent="0.3">
      <c r="A38" s="6" t="s">
        <v>548</v>
      </c>
      <c r="B38" s="6" t="s">
        <v>549</v>
      </c>
      <c r="C38" s="6" t="s">
        <v>312</v>
      </c>
      <c r="D38" s="41">
        <v>2</v>
      </c>
      <c r="E38" s="41"/>
      <c r="F38" s="41"/>
      <c r="G38" s="41">
        <f t="shared" si="4"/>
        <v>2</v>
      </c>
    </row>
    <row r="39" spans="1:7" x14ac:dyDescent="0.3">
      <c r="A39" s="6" t="s">
        <v>550</v>
      </c>
      <c r="B39" s="6" t="s">
        <v>551</v>
      </c>
      <c r="C39" s="6" t="s">
        <v>491</v>
      </c>
      <c r="D39" s="41">
        <v>1</v>
      </c>
      <c r="E39" s="41"/>
      <c r="F39" s="41"/>
      <c r="G39" s="41">
        <f t="shared" si="4"/>
        <v>1</v>
      </c>
    </row>
    <row r="41" spans="1:7" x14ac:dyDescent="0.3">
      <c r="A41" s="85" t="s">
        <v>568</v>
      </c>
      <c r="D41" s="86" t="s">
        <v>404</v>
      </c>
      <c r="E41" s="86" t="s">
        <v>405</v>
      </c>
      <c r="F41" s="86" t="s">
        <v>406</v>
      </c>
      <c r="G41" s="86" t="s">
        <v>44</v>
      </c>
    </row>
    <row r="42" spans="1:7" x14ac:dyDescent="0.3">
      <c r="A42" s="6" t="s">
        <v>552</v>
      </c>
      <c r="B42" s="6" t="s">
        <v>553</v>
      </c>
      <c r="C42" s="6" t="s">
        <v>508</v>
      </c>
      <c r="D42" s="41">
        <v>6</v>
      </c>
      <c r="E42" s="41"/>
      <c r="F42" s="41"/>
      <c r="G42" s="41">
        <f>SUM(D42:F42)</f>
        <v>6</v>
      </c>
    </row>
    <row r="43" spans="1:7" x14ac:dyDescent="0.3">
      <c r="A43" s="6" t="s">
        <v>554</v>
      </c>
      <c r="B43" s="6" t="s">
        <v>206</v>
      </c>
      <c r="C43" s="6" t="s">
        <v>488</v>
      </c>
      <c r="D43" s="41">
        <v>5</v>
      </c>
      <c r="E43" s="41"/>
      <c r="F43" s="41"/>
      <c r="G43" s="41">
        <f t="shared" ref="G43:G47" si="5">SUM(D43:F43)</f>
        <v>5</v>
      </c>
    </row>
    <row r="44" spans="1:7" x14ac:dyDescent="0.3">
      <c r="A44" s="6" t="s">
        <v>555</v>
      </c>
      <c r="B44" s="6" t="s">
        <v>556</v>
      </c>
      <c r="C44" s="6" t="s">
        <v>508</v>
      </c>
      <c r="D44" s="41">
        <v>4</v>
      </c>
      <c r="E44" s="41"/>
      <c r="F44" s="41"/>
      <c r="G44" s="41">
        <f t="shared" si="5"/>
        <v>4</v>
      </c>
    </row>
    <row r="45" spans="1:7" x14ac:dyDescent="0.3">
      <c r="A45" s="6" t="s">
        <v>557</v>
      </c>
      <c r="B45" s="6" t="s">
        <v>558</v>
      </c>
      <c r="C45" s="6" t="s">
        <v>508</v>
      </c>
      <c r="D45" s="41">
        <v>3</v>
      </c>
      <c r="E45" s="41"/>
      <c r="F45" s="41"/>
      <c r="G45" s="41">
        <f t="shared" si="5"/>
        <v>3</v>
      </c>
    </row>
    <row r="46" spans="1:7" x14ac:dyDescent="0.3">
      <c r="A46" s="6" t="s">
        <v>559</v>
      </c>
      <c r="B46" s="6" t="s">
        <v>560</v>
      </c>
      <c r="C46" s="6" t="s">
        <v>488</v>
      </c>
      <c r="D46" s="41">
        <v>2</v>
      </c>
      <c r="E46" s="41"/>
      <c r="F46" s="41"/>
      <c r="G46" s="41">
        <f t="shared" si="5"/>
        <v>2</v>
      </c>
    </row>
    <row r="47" spans="1:7" x14ac:dyDescent="0.3">
      <c r="A47" s="6" t="s">
        <v>561</v>
      </c>
      <c r="B47" s="6" t="s">
        <v>562</v>
      </c>
      <c r="C47" s="6" t="s">
        <v>318</v>
      </c>
      <c r="D47" s="41">
        <v>1</v>
      </c>
      <c r="E47" s="41"/>
      <c r="F47" s="41"/>
      <c r="G47" s="41">
        <f t="shared" si="5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DF45-C8C8-43BB-B2DE-2F4A81A08CFA}">
  <dimension ref="A1:G47"/>
  <sheetViews>
    <sheetView workbookViewId="0">
      <selection activeCell="J7" sqref="J7"/>
    </sheetView>
  </sheetViews>
  <sheetFormatPr defaultRowHeight="14.4" x14ac:dyDescent="0.3"/>
  <cols>
    <col min="2" max="2" width="28.109375" customWidth="1"/>
    <col min="3" max="3" width="21.77734375" customWidth="1"/>
  </cols>
  <sheetData>
    <row r="1" spans="1:7" x14ac:dyDescent="0.3">
      <c r="A1" s="85" t="s">
        <v>639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569</v>
      </c>
      <c r="B2" s="6" t="s">
        <v>570</v>
      </c>
      <c r="C2" s="6" t="s">
        <v>491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571</v>
      </c>
      <c r="B3" s="6" t="s">
        <v>572</v>
      </c>
      <c r="C3" s="6" t="s">
        <v>491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573</v>
      </c>
      <c r="B4" s="6" t="s">
        <v>574</v>
      </c>
      <c r="C4" s="6" t="s">
        <v>491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575</v>
      </c>
      <c r="B5" s="6" t="s">
        <v>576</v>
      </c>
      <c r="C5" s="6" t="s">
        <v>491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577</v>
      </c>
      <c r="B6" s="6" t="s">
        <v>578</v>
      </c>
      <c r="C6" s="6" t="s">
        <v>498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579</v>
      </c>
      <c r="B7" s="6" t="s">
        <v>580</v>
      </c>
      <c r="C7" s="6" t="s">
        <v>298</v>
      </c>
      <c r="D7" s="41">
        <v>1</v>
      </c>
      <c r="E7" s="41"/>
      <c r="F7" s="41"/>
      <c r="G7" s="41">
        <f t="shared" si="0"/>
        <v>1</v>
      </c>
    </row>
    <row r="8" spans="1:7" x14ac:dyDescent="0.3">
      <c r="D8" s="72"/>
      <c r="E8" s="72"/>
      <c r="F8" s="72"/>
      <c r="G8" s="72"/>
    </row>
    <row r="9" spans="1:7" x14ac:dyDescent="0.3">
      <c r="A9" s="85" t="s">
        <v>640</v>
      </c>
      <c r="D9" s="86" t="s">
        <v>404</v>
      </c>
      <c r="E9" s="86" t="s">
        <v>405</v>
      </c>
      <c r="F9" s="86" t="s">
        <v>406</v>
      </c>
      <c r="G9" s="86" t="s">
        <v>44</v>
      </c>
    </row>
    <row r="10" spans="1:7" x14ac:dyDescent="0.3">
      <c r="A10" s="6" t="s">
        <v>581</v>
      </c>
      <c r="B10" s="6" t="s">
        <v>582</v>
      </c>
      <c r="C10" s="6" t="s">
        <v>357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583</v>
      </c>
      <c r="B11" s="6" t="s">
        <v>584</v>
      </c>
      <c r="C11" s="6" t="s">
        <v>491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585</v>
      </c>
      <c r="B12" s="6" t="s">
        <v>586</v>
      </c>
      <c r="C12" s="6" t="s">
        <v>318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587</v>
      </c>
      <c r="B13" s="6" t="s">
        <v>588</v>
      </c>
      <c r="C13" s="6" t="s">
        <v>491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589</v>
      </c>
      <c r="B14" s="6" t="s">
        <v>590</v>
      </c>
      <c r="C14" s="6" t="s">
        <v>312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591</v>
      </c>
      <c r="B15" s="6" t="s">
        <v>592</v>
      </c>
      <c r="C15" s="6" t="s">
        <v>491</v>
      </c>
      <c r="D15" s="41">
        <v>1</v>
      </c>
      <c r="E15" s="41"/>
      <c r="F15" s="41"/>
      <c r="G15" s="41">
        <f t="shared" si="1"/>
        <v>1</v>
      </c>
    </row>
    <row r="16" spans="1:7" x14ac:dyDescent="0.3">
      <c r="D16" s="72"/>
      <c r="E16" s="72"/>
      <c r="F16" s="72"/>
      <c r="G16" s="72"/>
    </row>
    <row r="17" spans="1:7" x14ac:dyDescent="0.3">
      <c r="A17" s="85" t="s">
        <v>641</v>
      </c>
      <c r="D17" s="86" t="s">
        <v>404</v>
      </c>
      <c r="E17" s="86" t="s">
        <v>405</v>
      </c>
      <c r="F17" s="86" t="s">
        <v>406</v>
      </c>
      <c r="G17" s="86" t="s">
        <v>44</v>
      </c>
    </row>
    <row r="18" spans="1:7" x14ac:dyDescent="0.3">
      <c r="A18" s="6" t="s">
        <v>593</v>
      </c>
      <c r="B18" s="6" t="s">
        <v>594</v>
      </c>
      <c r="C18" s="6" t="s">
        <v>357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595</v>
      </c>
      <c r="B19" s="6" t="s">
        <v>596</v>
      </c>
      <c r="C19" s="6" t="s">
        <v>491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597</v>
      </c>
      <c r="B20" s="6" t="s">
        <v>598</v>
      </c>
      <c r="C20" s="6" t="s">
        <v>498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599</v>
      </c>
      <c r="B21" s="6" t="s">
        <v>600</v>
      </c>
      <c r="C21" s="6" t="s">
        <v>498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601</v>
      </c>
      <c r="B22" s="6" t="s">
        <v>602</v>
      </c>
      <c r="C22" s="6" t="s">
        <v>417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603</v>
      </c>
      <c r="B23" s="6" t="s">
        <v>604</v>
      </c>
      <c r="C23" s="6" t="s">
        <v>312</v>
      </c>
      <c r="D23" s="41">
        <v>1</v>
      </c>
      <c r="E23" s="41"/>
      <c r="F23" s="41"/>
      <c r="G23" s="41">
        <f t="shared" si="2"/>
        <v>1</v>
      </c>
    </row>
    <row r="24" spans="1:7" x14ac:dyDescent="0.3">
      <c r="D24" s="72"/>
      <c r="E24" s="72"/>
      <c r="F24" s="72"/>
      <c r="G24" s="72"/>
    </row>
    <row r="25" spans="1:7" x14ac:dyDescent="0.3">
      <c r="A25" s="85" t="s">
        <v>642</v>
      </c>
      <c r="D25" s="86" t="s">
        <v>404</v>
      </c>
      <c r="E25" s="86" t="s">
        <v>405</v>
      </c>
      <c r="F25" s="86" t="s">
        <v>406</v>
      </c>
      <c r="G25" s="86" t="s">
        <v>44</v>
      </c>
    </row>
    <row r="26" spans="1:7" x14ac:dyDescent="0.3">
      <c r="A26" s="6" t="s">
        <v>605</v>
      </c>
      <c r="B26" s="6" t="s">
        <v>606</v>
      </c>
      <c r="C26" s="6" t="s">
        <v>491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607</v>
      </c>
      <c r="B27" s="6" t="s">
        <v>608</v>
      </c>
      <c r="C27" s="6" t="s">
        <v>491</v>
      </c>
      <c r="D27" s="41">
        <v>5</v>
      </c>
      <c r="E27" s="41"/>
      <c r="F27" s="41"/>
      <c r="G27" s="41">
        <f t="shared" ref="G27:G30" si="3">SUM(D27:F27)</f>
        <v>5</v>
      </c>
    </row>
    <row r="28" spans="1:7" x14ac:dyDescent="0.3">
      <c r="A28" s="6" t="s">
        <v>609</v>
      </c>
      <c r="B28" s="6" t="s">
        <v>610</v>
      </c>
      <c r="C28" s="6" t="s">
        <v>312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611</v>
      </c>
      <c r="B29" s="6" t="s">
        <v>612</v>
      </c>
      <c r="C29" s="6" t="s">
        <v>312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 t="s">
        <v>613</v>
      </c>
      <c r="B30" s="6" t="s">
        <v>614</v>
      </c>
      <c r="C30" s="6" t="s">
        <v>354</v>
      </c>
      <c r="D30" s="41">
        <v>2</v>
      </c>
      <c r="E30" s="41"/>
      <c r="F30" s="41"/>
      <c r="G30" s="41">
        <f t="shared" si="3"/>
        <v>2</v>
      </c>
    </row>
    <row r="31" spans="1:7" x14ac:dyDescent="0.3">
      <c r="A31" s="6"/>
      <c r="B31" s="6"/>
      <c r="C31" s="6"/>
      <c r="D31" s="41"/>
      <c r="E31" s="41"/>
      <c r="F31" s="41"/>
      <c r="G31" s="41"/>
    </row>
    <row r="32" spans="1:7" x14ac:dyDescent="0.3">
      <c r="D32" s="72"/>
      <c r="E32" s="72"/>
      <c r="F32" s="72"/>
      <c r="G32" s="72"/>
    </row>
    <row r="33" spans="1:7" x14ac:dyDescent="0.3">
      <c r="A33" s="85" t="s">
        <v>643</v>
      </c>
      <c r="D33" s="86" t="s">
        <v>404</v>
      </c>
      <c r="E33" s="86" t="s">
        <v>405</v>
      </c>
      <c r="F33" s="86" t="s">
        <v>406</v>
      </c>
      <c r="G33" s="86" t="s">
        <v>44</v>
      </c>
    </row>
    <row r="34" spans="1:7" x14ac:dyDescent="0.3">
      <c r="A34" s="6" t="s">
        <v>615</v>
      </c>
      <c r="B34" s="6" t="s">
        <v>616</v>
      </c>
      <c r="C34" s="6" t="s">
        <v>318</v>
      </c>
      <c r="D34" s="41">
        <v>6</v>
      </c>
      <c r="E34" s="41"/>
      <c r="F34" s="41"/>
      <c r="G34" s="41">
        <f>SUM(D34:F34)</f>
        <v>6</v>
      </c>
    </row>
    <row r="35" spans="1:7" x14ac:dyDescent="0.3">
      <c r="A35" s="6" t="s">
        <v>617</v>
      </c>
      <c r="B35" s="6" t="s">
        <v>618</v>
      </c>
      <c r="C35" s="6" t="s">
        <v>318</v>
      </c>
      <c r="D35" s="41">
        <v>5</v>
      </c>
      <c r="E35" s="41"/>
      <c r="F35" s="41"/>
      <c r="G35" s="41">
        <f t="shared" ref="G35:G39" si="4">SUM(D35:F35)</f>
        <v>5</v>
      </c>
    </row>
    <row r="36" spans="1:7" x14ac:dyDescent="0.3">
      <c r="A36" s="6" t="s">
        <v>619</v>
      </c>
      <c r="B36" s="6" t="s">
        <v>620</v>
      </c>
      <c r="C36" s="6" t="s">
        <v>318</v>
      </c>
      <c r="D36" s="41">
        <v>4</v>
      </c>
      <c r="E36" s="41"/>
      <c r="F36" s="41"/>
      <c r="G36" s="41">
        <f t="shared" si="4"/>
        <v>4</v>
      </c>
    </row>
    <row r="37" spans="1:7" x14ac:dyDescent="0.3">
      <c r="A37" s="6" t="s">
        <v>621</v>
      </c>
      <c r="B37" s="6" t="s">
        <v>622</v>
      </c>
      <c r="C37" s="6" t="s">
        <v>491</v>
      </c>
      <c r="D37" s="41">
        <v>3</v>
      </c>
      <c r="E37" s="41"/>
      <c r="F37" s="41"/>
      <c r="G37" s="41">
        <f t="shared" si="4"/>
        <v>3</v>
      </c>
    </row>
    <row r="38" spans="1:7" x14ac:dyDescent="0.3">
      <c r="A38" s="6" t="s">
        <v>623</v>
      </c>
      <c r="B38" s="6" t="s">
        <v>624</v>
      </c>
      <c r="C38" s="6" t="s">
        <v>318</v>
      </c>
      <c r="D38" s="41">
        <v>2</v>
      </c>
      <c r="E38" s="41"/>
      <c r="F38" s="41"/>
      <c r="G38" s="41">
        <f t="shared" si="4"/>
        <v>2</v>
      </c>
    </row>
    <row r="39" spans="1:7" x14ac:dyDescent="0.3">
      <c r="A39" s="6" t="s">
        <v>625</v>
      </c>
      <c r="B39" s="6" t="s">
        <v>626</v>
      </c>
      <c r="C39" s="6" t="s">
        <v>312</v>
      </c>
      <c r="D39" s="41">
        <v>1</v>
      </c>
      <c r="E39" s="41"/>
      <c r="F39" s="41"/>
      <c r="G39" s="41">
        <f t="shared" si="4"/>
        <v>1</v>
      </c>
    </row>
    <row r="41" spans="1:7" x14ac:dyDescent="0.3">
      <c r="A41" s="85" t="s">
        <v>644</v>
      </c>
      <c r="D41" s="86" t="s">
        <v>404</v>
      </c>
      <c r="E41" s="86" t="s">
        <v>405</v>
      </c>
      <c r="F41" s="86" t="s">
        <v>406</v>
      </c>
      <c r="G41" s="86" t="s">
        <v>44</v>
      </c>
    </row>
    <row r="42" spans="1:7" x14ac:dyDescent="0.3">
      <c r="A42" s="6" t="s">
        <v>627</v>
      </c>
      <c r="B42" s="6" t="s">
        <v>628</v>
      </c>
      <c r="C42" s="6" t="s">
        <v>491</v>
      </c>
      <c r="D42" s="41">
        <v>6</v>
      </c>
      <c r="E42" s="41"/>
      <c r="F42" s="41"/>
      <c r="G42" s="41">
        <f>SUM(D42:F42)</f>
        <v>6</v>
      </c>
    </row>
    <row r="43" spans="1:7" x14ac:dyDescent="0.3">
      <c r="A43" s="6" t="s">
        <v>629</v>
      </c>
      <c r="B43" s="6" t="s">
        <v>630</v>
      </c>
      <c r="C43" s="6" t="s">
        <v>491</v>
      </c>
      <c r="D43" s="41">
        <v>5</v>
      </c>
      <c r="E43" s="41"/>
      <c r="F43" s="41"/>
      <c r="G43" s="41">
        <f t="shared" ref="G43:G47" si="5">SUM(D43:F43)</f>
        <v>5</v>
      </c>
    </row>
    <row r="44" spans="1:7" x14ac:dyDescent="0.3">
      <c r="A44" s="6" t="s">
        <v>631</v>
      </c>
      <c r="B44" s="6" t="s">
        <v>632</v>
      </c>
      <c r="C44" s="6" t="s">
        <v>298</v>
      </c>
      <c r="D44" s="41">
        <v>4</v>
      </c>
      <c r="E44" s="41"/>
      <c r="F44" s="41"/>
      <c r="G44" s="41">
        <f t="shared" si="5"/>
        <v>4</v>
      </c>
    </row>
    <row r="45" spans="1:7" x14ac:dyDescent="0.3">
      <c r="A45" s="6" t="s">
        <v>633</v>
      </c>
      <c r="B45" s="6" t="s">
        <v>634</v>
      </c>
      <c r="C45" s="6" t="s">
        <v>318</v>
      </c>
      <c r="D45" s="41">
        <v>3</v>
      </c>
      <c r="E45" s="41"/>
      <c r="F45" s="41"/>
      <c r="G45" s="41">
        <f t="shared" si="5"/>
        <v>3</v>
      </c>
    </row>
    <row r="46" spans="1:7" x14ac:dyDescent="0.3">
      <c r="A46" s="6" t="s">
        <v>635</v>
      </c>
      <c r="B46" s="6" t="s">
        <v>636</v>
      </c>
      <c r="C46" s="6" t="s">
        <v>341</v>
      </c>
      <c r="D46" s="41">
        <v>2</v>
      </c>
      <c r="E46" s="41"/>
      <c r="F46" s="41"/>
      <c r="G46" s="41">
        <f t="shared" si="5"/>
        <v>2</v>
      </c>
    </row>
    <row r="47" spans="1:7" x14ac:dyDescent="0.3">
      <c r="A47" s="6" t="s">
        <v>637</v>
      </c>
      <c r="B47" s="6" t="s">
        <v>638</v>
      </c>
      <c r="C47" s="6" t="s">
        <v>341</v>
      </c>
      <c r="D47" s="41">
        <v>1</v>
      </c>
      <c r="E47" s="41"/>
      <c r="F47" s="41"/>
      <c r="G47" s="41">
        <f t="shared" si="5"/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FD4F-DF68-4E06-8797-3D3791BF196C}">
  <dimension ref="A1:G23"/>
  <sheetViews>
    <sheetView workbookViewId="0">
      <selection activeCell="J8" sqref="J8"/>
    </sheetView>
  </sheetViews>
  <sheetFormatPr defaultRowHeight="14.4" x14ac:dyDescent="0.3"/>
  <cols>
    <col min="2" max="2" width="23.77734375" customWidth="1"/>
    <col min="3" max="3" width="21.21875" customWidth="1"/>
  </cols>
  <sheetData>
    <row r="1" spans="1:7" x14ac:dyDescent="0.3">
      <c r="A1" s="85" t="s">
        <v>661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504</v>
      </c>
      <c r="B2" s="6" t="s">
        <v>505</v>
      </c>
      <c r="C2" s="6" t="s">
        <v>498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645</v>
      </c>
      <c r="B3" s="6" t="s">
        <v>646</v>
      </c>
      <c r="C3" s="6" t="s">
        <v>498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647</v>
      </c>
      <c r="B4" s="6" t="s">
        <v>648</v>
      </c>
      <c r="C4" s="6" t="s">
        <v>488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649</v>
      </c>
      <c r="B5" s="6" t="s">
        <v>650</v>
      </c>
      <c r="C5" s="6" t="s">
        <v>508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651</v>
      </c>
      <c r="B6" s="6" t="s">
        <v>652</v>
      </c>
      <c r="C6" s="6" t="s">
        <v>498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653</v>
      </c>
      <c r="B7" s="6" t="s">
        <v>654</v>
      </c>
      <c r="C7" s="6" t="s">
        <v>318</v>
      </c>
      <c r="D7" s="41">
        <v>1</v>
      </c>
      <c r="E7" s="41"/>
      <c r="F7" s="41"/>
      <c r="G7" s="41">
        <f t="shared" si="0"/>
        <v>1</v>
      </c>
    </row>
    <row r="8" spans="1:7" x14ac:dyDescent="0.3">
      <c r="D8" s="72"/>
      <c r="E8" s="72"/>
      <c r="F8" s="72"/>
      <c r="G8" s="72"/>
    </row>
    <row r="9" spans="1:7" x14ac:dyDescent="0.3">
      <c r="A9" s="85" t="s">
        <v>662</v>
      </c>
      <c r="D9" s="86" t="s">
        <v>404</v>
      </c>
      <c r="E9" s="86" t="s">
        <v>405</v>
      </c>
      <c r="F9" s="86" t="s">
        <v>406</v>
      </c>
      <c r="G9" s="86" t="s">
        <v>44</v>
      </c>
    </row>
    <row r="10" spans="1:7" x14ac:dyDescent="0.3">
      <c r="A10" s="6" t="s">
        <v>515</v>
      </c>
      <c r="B10" s="6" t="s">
        <v>516</v>
      </c>
      <c r="C10" s="6" t="s">
        <v>318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501</v>
      </c>
      <c r="B11" s="6" t="s">
        <v>502</v>
      </c>
      <c r="C11" s="6" t="s">
        <v>503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655</v>
      </c>
      <c r="B12" s="6" t="s">
        <v>656</v>
      </c>
      <c r="C12" s="6" t="s">
        <v>318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546</v>
      </c>
      <c r="B13" s="6" t="s">
        <v>547</v>
      </c>
      <c r="C13" s="6" t="s">
        <v>508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535</v>
      </c>
      <c r="B14" s="6" t="s">
        <v>536</v>
      </c>
      <c r="C14" s="6" t="s">
        <v>508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544</v>
      </c>
      <c r="B15" s="6" t="s">
        <v>545</v>
      </c>
      <c r="C15" s="6" t="s">
        <v>508</v>
      </c>
      <c r="D15" s="41">
        <v>1</v>
      </c>
      <c r="E15" s="41"/>
      <c r="F15" s="41"/>
      <c r="G15" s="41">
        <f t="shared" si="1"/>
        <v>1</v>
      </c>
    </row>
    <row r="16" spans="1:7" x14ac:dyDescent="0.3">
      <c r="D16" s="72"/>
      <c r="E16" s="72"/>
      <c r="F16" s="72"/>
      <c r="G16" s="72"/>
    </row>
    <row r="17" spans="1:7" x14ac:dyDescent="0.3">
      <c r="A17" s="85" t="s">
        <v>663</v>
      </c>
      <c r="D17" s="86" t="s">
        <v>404</v>
      </c>
      <c r="E17" s="86" t="s">
        <v>405</v>
      </c>
      <c r="F17" s="86" t="s">
        <v>406</v>
      </c>
      <c r="G17" s="86" t="s">
        <v>44</v>
      </c>
    </row>
    <row r="18" spans="1:7" x14ac:dyDescent="0.3">
      <c r="A18" s="6" t="s">
        <v>489</v>
      </c>
      <c r="B18" s="6" t="s">
        <v>490</v>
      </c>
      <c r="C18" s="6" t="s">
        <v>491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657</v>
      </c>
      <c r="B19" s="6" t="s">
        <v>658</v>
      </c>
      <c r="C19" s="6" t="s">
        <v>508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555</v>
      </c>
      <c r="B20" s="6" t="s">
        <v>556</v>
      </c>
      <c r="C20" s="6" t="s">
        <v>508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541</v>
      </c>
      <c r="B21" s="6" t="s">
        <v>542</v>
      </c>
      <c r="C21" s="6" t="s">
        <v>543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659</v>
      </c>
      <c r="B22" s="6" t="s">
        <v>660</v>
      </c>
      <c r="C22" s="6" t="s">
        <v>318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525</v>
      </c>
      <c r="B23" s="6" t="s">
        <v>526</v>
      </c>
      <c r="C23" s="6" t="s">
        <v>508</v>
      </c>
      <c r="D23" s="41">
        <v>1</v>
      </c>
      <c r="E23" s="41"/>
      <c r="F23" s="41"/>
      <c r="G23" s="41">
        <f t="shared" si="2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3404-67E1-4596-97FB-93B27AF70AC3}">
  <dimension ref="A1:G7"/>
  <sheetViews>
    <sheetView workbookViewId="0">
      <selection activeCell="J6" sqref="J6"/>
    </sheetView>
  </sheetViews>
  <sheetFormatPr defaultRowHeight="14.4" x14ac:dyDescent="0.3"/>
  <cols>
    <col min="2" max="2" width="18.88671875" customWidth="1"/>
    <col min="3" max="3" width="22.6640625" customWidth="1"/>
  </cols>
  <sheetData>
    <row r="1" spans="1:7" x14ac:dyDescent="0.3">
      <c r="A1" s="85" t="s">
        <v>676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664</v>
      </c>
      <c r="B2" s="6" t="s">
        <v>665</v>
      </c>
      <c r="C2" s="6" t="s">
        <v>318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666</v>
      </c>
      <c r="B3" s="6" t="s">
        <v>667</v>
      </c>
      <c r="C3" s="6" t="s">
        <v>543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668</v>
      </c>
      <c r="B4" s="6" t="s">
        <v>669</v>
      </c>
      <c r="C4" s="6" t="s">
        <v>543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670</v>
      </c>
      <c r="B5" s="6" t="s">
        <v>671</v>
      </c>
      <c r="C5" s="6" t="s">
        <v>318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672</v>
      </c>
      <c r="B6" s="6" t="s">
        <v>673</v>
      </c>
      <c r="C6" s="6" t="s">
        <v>543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674</v>
      </c>
      <c r="B7" s="6" t="s">
        <v>675</v>
      </c>
      <c r="C7" s="6" t="s">
        <v>315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E099-3086-4A4B-B711-D515A005365B}">
  <dimension ref="A1:G7"/>
  <sheetViews>
    <sheetView workbookViewId="0">
      <selection activeCell="J8" sqref="J8"/>
    </sheetView>
  </sheetViews>
  <sheetFormatPr defaultRowHeight="14.4" x14ac:dyDescent="0.3"/>
  <cols>
    <col min="2" max="3" width="21.6640625" customWidth="1"/>
  </cols>
  <sheetData>
    <row r="1" spans="1:7" x14ac:dyDescent="0.3">
      <c r="A1" s="85" t="s">
        <v>685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631</v>
      </c>
      <c r="B2" s="6" t="s">
        <v>632</v>
      </c>
      <c r="C2" s="6" t="s">
        <v>298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677</v>
      </c>
      <c r="B3" s="6" t="s">
        <v>678</v>
      </c>
      <c r="C3" s="6" t="s">
        <v>315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679</v>
      </c>
      <c r="B4" s="6" t="s">
        <v>680</v>
      </c>
      <c r="C4" s="6" t="s">
        <v>298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681</v>
      </c>
      <c r="B5" s="6" t="s">
        <v>682</v>
      </c>
      <c r="C5" s="6" t="s">
        <v>298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683</v>
      </c>
      <c r="B6" s="6" t="s">
        <v>684</v>
      </c>
      <c r="C6" s="6" t="s">
        <v>312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579</v>
      </c>
      <c r="B7" s="6" t="s">
        <v>580</v>
      </c>
      <c r="C7" s="6" t="s">
        <v>298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12C8-3979-477C-B366-AE8A5DED2121}">
  <dimension ref="A1:G7"/>
  <sheetViews>
    <sheetView workbookViewId="0">
      <selection activeCell="C10" sqref="C10"/>
    </sheetView>
  </sheetViews>
  <sheetFormatPr defaultRowHeight="14.4" x14ac:dyDescent="0.3"/>
  <cols>
    <col min="2" max="2" width="20.109375" customWidth="1"/>
    <col min="3" max="3" width="20.77734375" customWidth="1"/>
  </cols>
  <sheetData>
    <row r="1" spans="1:7" x14ac:dyDescent="0.3">
      <c r="A1" s="85" t="s">
        <v>688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555</v>
      </c>
      <c r="B2" s="6" t="s">
        <v>556</v>
      </c>
      <c r="C2" s="6" t="s">
        <v>508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546</v>
      </c>
      <c r="B3" s="6" t="s">
        <v>547</v>
      </c>
      <c r="C3" s="6" t="s">
        <v>508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686</v>
      </c>
      <c r="B4" s="6" t="s">
        <v>687</v>
      </c>
      <c r="C4" s="6" t="s">
        <v>508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557</v>
      </c>
      <c r="B5" s="6" t="s">
        <v>558</v>
      </c>
      <c r="C5" s="6" t="s">
        <v>508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593</v>
      </c>
      <c r="B6" s="6" t="s">
        <v>594</v>
      </c>
      <c r="C6" s="6" t="s">
        <v>357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581</v>
      </c>
      <c r="B7" s="6" t="s">
        <v>582</v>
      </c>
      <c r="C7" s="6" t="s">
        <v>357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BC3A-E541-4DD6-B1D6-934A0219791A}">
  <dimension ref="A1:G31"/>
  <sheetViews>
    <sheetView workbookViewId="0">
      <selection activeCell="K6" sqref="K6"/>
    </sheetView>
  </sheetViews>
  <sheetFormatPr defaultRowHeight="14.4" x14ac:dyDescent="0.3"/>
  <cols>
    <col min="1" max="1" width="8.77734375" customWidth="1"/>
    <col min="2" max="2" width="20.6640625" customWidth="1"/>
    <col min="3" max="3" width="17.5546875" customWidth="1"/>
  </cols>
  <sheetData>
    <row r="1" spans="1:7" x14ac:dyDescent="0.3">
      <c r="A1" s="87" t="s">
        <v>778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774</v>
      </c>
      <c r="B2" s="6" t="s">
        <v>775</v>
      </c>
      <c r="C2" s="6" t="s">
        <v>321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776</v>
      </c>
      <c r="B3" s="6" t="s">
        <v>777</v>
      </c>
      <c r="C3" s="6" t="s">
        <v>754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/>
      <c r="B4" s="6"/>
      <c r="C4" s="6"/>
      <c r="D4" s="41"/>
      <c r="E4" s="41"/>
      <c r="F4" s="41"/>
      <c r="G4" s="41">
        <f t="shared" si="0"/>
        <v>0</v>
      </c>
    </row>
    <row r="5" spans="1:7" x14ac:dyDescent="0.3">
      <c r="A5" s="6"/>
      <c r="B5" s="6"/>
      <c r="C5" s="6"/>
      <c r="D5" s="41"/>
      <c r="E5" s="41"/>
      <c r="F5" s="41"/>
      <c r="G5" s="41">
        <f t="shared" si="0"/>
        <v>0</v>
      </c>
    </row>
    <row r="6" spans="1:7" x14ac:dyDescent="0.3">
      <c r="A6" s="6"/>
      <c r="B6" s="6"/>
      <c r="C6" s="6"/>
      <c r="D6" s="41"/>
      <c r="E6" s="41"/>
      <c r="F6" s="41"/>
      <c r="G6" s="41">
        <f t="shared" si="0"/>
        <v>0</v>
      </c>
    </row>
    <row r="7" spans="1:7" x14ac:dyDescent="0.3">
      <c r="A7" s="6"/>
      <c r="B7" s="6"/>
      <c r="C7" s="6"/>
      <c r="D7" s="41"/>
      <c r="E7" s="41"/>
      <c r="F7" s="41"/>
      <c r="G7" s="41">
        <f t="shared" si="0"/>
        <v>0</v>
      </c>
    </row>
    <row r="8" spans="1:7" x14ac:dyDescent="0.3">
      <c r="D8" s="72"/>
      <c r="E8" s="72"/>
      <c r="F8" s="72"/>
      <c r="G8" s="72"/>
    </row>
    <row r="9" spans="1:7" x14ac:dyDescent="0.3">
      <c r="A9" s="87" t="s">
        <v>802</v>
      </c>
      <c r="D9" s="86" t="s">
        <v>703</v>
      </c>
      <c r="E9" s="86" t="s">
        <v>771</v>
      </c>
      <c r="F9" s="86" t="s">
        <v>406</v>
      </c>
      <c r="G9" s="86" t="s">
        <v>44</v>
      </c>
    </row>
    <row r="10" spans="1:7" x14ac:dyDescent="0.3">
      <c r="A10" s="6" t="s">
        <v>779</v>
      </c>
      <c r="B10" s="6" t="s">
        <v>780</v>
      </c>
      <c r="C10" s="6" t="s">
        <v>706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781</v>
      </c>
      <c r="B11" s="6" t="s">
        <v>782</v>
      </c>
      <c r="C11" s="6" t="s">
        <v>706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783</v>
      </c>
      <c r="B12" s="6" t="s">
        <v>784</v>
      </c>
      <c r="C12" s="6" t="s">
        <v>715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/>
      <c r="B13" s="6"/>
      <c r="C13" s="6"/>
      <c r="D13" s="41"/>
      <c r="E13" s="41"/>
      <c r="F13" s="41"/>
      <c r="G13" s="41">
        <f t="shared" si="1"/>
        <v>0</v>
      </c>
    </row>
    <row r="14" spans="1:7" x14ac:dyDescent="0.3">
      <c r="A14" s="6"/>
      <c r="B14" s="6"/>
      <c r="C14" s="6"/>
      <c r="D14" s="41"/>
      <c r="E14" s="41"/>
      <c r="F14" s="41"/>
      <c r="G14" s="41">
        <f t="shared" si="1"/>
        <v>0</v>
      </c>
    </row>
    <row r="15" spans="1:7" x14ac:dyDescent="0.3">
      <c r="A15" s="6"/>
      <c r="B15" s="6"/>
      <c r="C15" s="6"/>
      <c r="D15" s="41"/>
      <c r="E15" s="41"/>
      <c r="F15" s="41"/>
      <c r="G15" s="41">
        <f t="shared" si="1"/>
        <v>0</v>
      </c>
    </row>
    <row r="16" spans="1:7" x14ac:dyDescent="0.3">
      <c r="D16" s="72"/>
      <c r="E16" s="72"/>
      <c r="F16" s="72"/>
      <c r="G16" s="72"/>
    </row>
    <row r="17" spans="1:7" x14ac:dyDescent="0.3">
      <c r="A17" s="87" t="s">
        <v>803</v>
      </c>
      <c r="D17" s="86" t="s">
        <v>703</v>
      </c>
      <c r="E17" s="86" t="s">
        <v>771</v>
      </c>
      <c r="F17" s="86" t="s">
        <v>406</v>
      </c>
      <c r="G17" s="86" t="s">
        <v>44</v>
      </c>
    </row>
    <row r="18" spans="1:7" x14ac:dyDescent="0.3">
      <c r="A18" s="6" t="s">
        <v>785</v>
      </c>
      <c r="B18" s="6" t="s">
        <v>786</v>
      </c>
      <c r="C18" s="6" t="s">
        <v>787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788</v>
      </c>
      <c r="B19" s="6" t="s">
        <v>789</v>
      </c>
      <c r="C19" s="6" t="s">
        <v>706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790</v>
      </c>
      <c r="B20" s="6" t="s">
        <v>791</v>
      </c>
      <c r="C20" s="6" t="s">
        <v>715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792</v>
      </c>
      <c r="B21" s="6" t="s">
        <v>793</v>
      </c>
      <c r="C21" s="6" t="s">
        <v>321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794</v>
      </c>
      <c r="B22" s="6" t="s">
        <v>795</v>
      </c>
      <c r="C22" s="6" t="s">
        <v>715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/>
      <c r="B23" s="6"/>
      <c r="C23" s="6"/>
      <c r="D23" s="41"/>
      <c r="E23" s="41"/>
      <c r="F23" s="41"/>
      <c r="G23" s="41">
        <f t="shared" si="2"/>
        <v>0</v>
      </c>
    </row>
    <row r="25" spans="1:7" x14ac:dyDescent="0.3">
      <c r="A25" s="87" t="s">
        <v>804</v>
      </c>
      <c r="D25" s="86" t="s">
        <v>703</v>
      </c>
      <c r="E25" s="86" t="s">
        <v>771</v>
      </c>
      <c r="F25" s="86" t="s">
        <v>406</v>
      </c>
      <c r="G25" s="86" t="s">
        <v>44</v>
      </c>
    </row>
    <row r="26" spans="1:7" x14ac:dyDescent="0.3">
      <c r="A26" s="6" t="s">
        <v>796</v>
      </c>
      <c r="B26" s="6" t="s">
        <v>797</v>
      </c>
      <c r="C26" s="6" t="s">
        <v>706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798</v>
      </c>
      <c r="B27" s="6" t="s">
        <v>799</v>
      </c>
      <c r="C27" s="6" t="s">
        <v>706</v>
      </c>
      <c r="D27" s="41">
        <v>5</v>
      </c>
      <c r="E27" s="41"/>
      <c r="F27" s="41"/>
      <c r="G27" s="41">
        <f t="shared" ref="G27:G31" si="3">SUM(D27:F27)</f>
        <v>5</v>
      </c>
    </row>
    <row r="28" spans="1:7" x14ac:dyDescent="0.3">
      <c r="A28" s="6" t="s">
        <v>800</v>
      </c>
      <c r="B28" s="6" t="s">
        <v>801</v>
      </c>
      <c r="C28" s="6" t="s">
        <v>706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467</v>
      </c>
      <c r="B29" s="6" t="s">
        <v>468</v>
      </c>
      <c r="C29" s="6" t="s">
        <v>321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/>
      <c r="B30" s="6"/>
      <c r="C30" s="6"/>
      <c r="D30" s="41"/>
      <c r="E30" s="41"/>
      <c r="F30" s="41"/>
      <c r="G30" s="41">
        <f t="shared" si="3"/>
        <v>0</v>
      </c>
    </row>
    <row r="31" spans="1:7" x14ac:dyDescent="0.3">
      <c r="A31" s="6"/>
      <c r="B31" s="6"/>
      <c r="C31" s="6"/>
      <c r="D31" s="41"/>
      <c r="E31" s="41"/>
      <c r="F31" s="41"/>
      <c r="G31" s="41">
        <f t="shared" si="3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A240-11F0-4708-9073-7017BCC598B4}">
  <dimension ref="A1:G31"/>
  <sheetViews>
    <sheetView workbookViewId="0">
      <selection activeCell="I13" sqref="I13"/>
    </sheetView>
  </sheetViews>
  <sheetFormatPr defaultRowHeight="14.4" x14ac:dyDescent="0.3"/>
  <cols>
    <col min="1" max="1" width="8.77734375" customWidth="1"/>
    <col min="2" max="2" width="24.109375" customWidth="1"/>
    <col min="3" max="3" width="17.5546875" customWidth="1"/>
  </cols>
  <sheetData>
    <row r="1" spans="1:7" x14ac:dyDescent="0.3">
      <c r="A1" s="87" t="s">
        <v>836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805</v>
      </c>
      <c r="B2" s="6" t="s">
        <v>806</v>
      </c>
      <c r="C2" s="6" t="s">
        <v>807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808</v>
      </c>
      <c r="B3" s="6" t="s">
        <v>809</v>
      </c>
      <c r="C3" s="6" t="s">
        <v>810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811</v>
      </c>
      <c r="B4" s="6" t="s">
        <v>812</v>
      </c>
      <c r="C4" s="6" t="s">
        <v>807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/>
      <c r="B5" s="6"/>
      <c r="C5" s="6"/>
      <c r="D5" s="41"/>
      <c r="E5" s="41"/>
      <c r="F5" s="41"/>
      <c r="G5" s="41">
        <f t="shared" si="0"/>
        <v>0</v>
      </c>
    </row>
    <row r="6" spans="1:7" x14ac:dyDescent="0.3">
      <c r="A6" s="6"/>
      <c r="B6" s="6"/>
      <c r="C6" s="6"/>
      <c r="D6" s="41"/>
      <c r="E6" s="41"/>
      <c r="F6" s="41"/>
      <c r="G6" s="41">
        <f t="shared" si="0"/>
        <v>0</v>
      </c>
    </row>
    <row r="7" spans="1:7" x14ac:dyDescent="0.3">
      <c r="A7" s="6"/>
      <c r="B7" s="6"/>
      <c r="C7" s="6"/>
      <c r="D7" s="41"/>
      <c r="E7" s="41"/>
      <c r="F7" s="41"/>
      <c r="G7" s="41">
        <f t="shared" si="0"/>
        <v>0</v>
      </c>
    </row>
    <row r="8" spans="1:7" x14ac:dyDescent="0.3">
      <c r="D8" s="72"/>
      <c r="E8" s="72"/>
      <c r="F8" s="72"/>
      <c r="G8" s="72"/>
    </row>
    <row r="9" spans="1:7" x14ac:dyDescent="0.3">
      <c r="A9" s="87" t="s">
        <v>837</v>
      </c>
      <c r="D9" s="86" t="s">
        <v>703</v>
      </c>
      <c r="E9" s="86" t="s">
        <v>771</v>
      </c>
      <c r="F9" s="86" t="s">
        <v>406</v>
      </c>
      <c r="G9" s="86" t="s">
        <v>44</v>
      </c>
    </row>
    <row r="10" spans="1:7" x14ac:dyDescent="0.3">
      <c r="A10" s="6" t="s">
        <v>813</v>
      </c>
      <c r="B10" s="6" t="s">
        <v>814</v>
      </c>
      <c r="C10" s="6" t="s">
        <v>810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815</v>
      </c>
      <c r="B11" s="6" t="s">
        <v>816</v>
      </c>
      <c r="C11" s="6" t="s">
        <v>298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817</v>
      </c>
      <c r="B12" s="6" t="s">
        <v>818</v>
      </c>
      <c r="C12" s="6" t="s">
        <v>819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820</v>
      </c>
      <c r="B13" s="6" t="s">
        <v>821</v>
      </c>
      <c r="C13" s="6" t="s">
        <v>807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822</v>
      </c>
      <c r="B14" s="6" t="s">
        <v>823</v>
      </c>
      <c r="C14" s="6" t="s">
        <v>810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824</v>
      </c>
      <c r="B15" s="6" t="s">
        <v>825</v>
      </c>
      <c r="C15" s="6" t="s">
        <v>298</v>
      </c>
      <c r="D15" s="41">
        <v>1</v>
      </c>
      <c r="E15" s="41"/>
      <c r="F15" s="41"/>
      <c r="G15" s="41">
        <f t="shared" si="1"/>
        <v>1</v>
      </c>
    </row>
    <row r="16" spans="1:7" x14ac:dyDescent="0.3">
      <c r="D16" s="72"/>
      <c r="E16" s="72"/>
      <c r="F16" s="72"/>
      <c r="G16" s="72"/>
    </row>
    <row r="17" spans="1:7" x14ac:dyDescent="0.3">
      <c r="A17" s="87" t="s">
        <v>838</v>
      </c>
      <c r="D17" s="86" t="s">
        <v>703</v>
      </c>
      <c r="E17" s="86" t="s">
        <v>771</v>
      </c>
      <c r="F17" s="86" t="s">
        <v>406</v>
      </c>
      <c r="G17" s="86" t="s">
        <v>44</v>
      </c>
    </row>
    <row r="18" spans="1:7" x14ac:dyDescent="0.3">
      <c r="A18" s="6" t="s">
        <v>824</v>
      </c>
      <c r="B18" s="6" t="s">
        <v>825</v>
      </c>
      <c r="C18" s="6" t="s">
        <v>298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817</v>
      </c>
      <c r="B19" s="6" t="s">
        <v>818</v>
      </c>
      <c r="C19" s="6" t="s">
        <v>819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822</v>
      </c>
      <c r="B20" s="6" t="s">
        <v>823</v>
      </c>
      <c r="C20" s="6" t="s">
        <v>810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815</v>
      </c>
      <c r="B21" s="6" t="s">
        <v>816</v>
      </c>
      <c r="C21" s="6" t="s">
        <v>298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826</v>
      </c>
      <c r="B22" s="6" t="s">
        <v>827</v>
      </c>
      <c r="C22" s="6" t="s">
        <v>498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828</v>
      </c>
      <c r="B23" s="6" t="s">
        <v>829</v>
      </c>
      <c r="C23" s="6" t="s">
        <v>810</v>
      </c>
      <c r="D23" s="41">
        <v>1</v>
      </c>
      <c r="E23" s="41"/>
      <c r="F23" s="41"/>
      <c r="G23" s="41">
        <f t="shared" si="2"/>
        <v>1</v>
      </c>
    </row>
    <row r="25" spans="1:7" x14ac:dyDescent="0.3">
      <c r="A25" s="87" t="s">
        <v>839</v>
      </c>
      <c r="D25" s="86" t="s">
        <v>703</v>
      </c>
      <c r="E25" s="86" t="s">
        <v>771</v>
      </c>
      <c r="F25" s="86" t="s">
        <v>406</v>
      </c>
      <c r="G25" s="86" t="s">
        <v>44</v>
      </c>
    </row>
    <row r="26" spans="1:7" x14ac:dyDescent="0.3">
      <c r="A26" s="6" t="s">
        <v>830</v>
      </c>
      <c r="B26" s="6" t="s">
        <v>831</v>
      </c>
      <c r="C26" s="6" t="s">
        <v>819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832</v>
      </c>
      <c r="B27" s="6" t="s">
        <v>833</v>
      </c>
      <c r="C27" s="6" t="s">
        <v>498</v>
      </c>
      <c r="D27" s="41">
        <v>5</v>
      </c>
      <c r="E27" s="41"/>
      <c r="F27" s="41"/>
      <c r="G27" s="41">
        <f t="shared" ref="G27:G31" si="3">SUM(D27:F27)</f>
        <v>5</v>
      </c>
    </row>
    <row r="28" spans="1:7" x14ac:dyDescent="0.3">
      <c r="A28" s="6" t="s">
        <v>834</v>
      </c>
      <c r="B28" s="6" t="s">
        <v>835</v>
      </c>
      <c r="C28" s="6" t="s">
        <v>807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824</v>
      </c>
      <c r="B29" s="6" t="s">
        <v>825</v>
      </c>
      <c r="C29" s="6" t="s">
        <v>298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/>
      <c r="B30" s="6"/>
      <c r="C30" s="6"/>
      <c r="D30" s="41">
        <v>2</v>
      </c>
      <c r="E30" s="41"/>
      <c r="F30" s="41"/>
      <c r="G30" s="41">
        <f t="shared" si="3"/>
        <v>2</v>
      </c>
    </row>
    <row r="31" spans="1:7" x14ac:dyDescent="0.3">
      <c r="A31" s="6"/>
      <c r="B31" s="6"/>
      <c r="C31" s="6"/>
      <c r="D31" s="41">
        <v>1</v>
      </c>
      <c r="E31" s="41"/>
      <c r="F31" s="41"/>
      <c r="G31" s="41">
        <f t="shared" si="3"/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FC69-F414-409D-8240-E5616919CC6B}">
  <dimension ref="A1:G7"/>
  <sheetViews>
    <sheetView workbookViewId="0">
      <selection sqref="A1:G7"/>
    </sheetView>
  </sheetViews>
  <sheetFormatPr defaultRowHeight="14.4" x14ac:dyDescent="0.3"/>
  <cols>
    <col min="2" max="2" width="22.77734375" customWidth="1"/>
    <col min="3" max="3" width="19.88671875" customWidth="1"/>
  </cols>
  <sheetData>
    <row r="1" spans="1:7" x14ac:dyDescent="0.3">
      <c r="A1" s="87" t="s">
        <v>840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841</v>
      </c>
      <c r="B2" s="6" t="s">
        <v>842</v>
      </c>
      <c r="C2" s="6" t="s">
        <v>298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843</v>
      </c>
      <c r="B3" s="6" t="s">
        <v>844</v>
      </c>
      <c r="C3" s="6" t="s">
        <v>787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845</v>
      </c>
      <c r="B4" s="6" t="s">
        <v>846</v>
      </c>
      <c r="C4" s="6" t="s">
        <v>706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847</v>
      </c>
      <c r="B5" s="6" t="s">
        <v>848</v>
      </c>
      <c r="C5" s="6" t="s">
        <v>787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849</v>
      </c>
      <c r="B6" s="6" t="s">
        <v>760</v>
      </c>
      <c r="C6" s="6" t="s">
        <v>321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/>
      <c r="B7" s="6"/>
      <c r="C7" s="6"/>
      <c r="D7" s="41"/>
      <c r="E7" s="41"/>
      <c r="F7" s="41"/>
      <c r="G7" s="4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CD67-58DC-4431-891D-DC6D65DC5AB7}">
  <dimension ref="A1:H25"/>
  <sheetViews>
    <sheetView workbookViewId="0">
      <selection activeCell="A19" sqref="A19"/>
    </sheetView>
  </sheetViews>
  <sheetFormatPr defaultRowHeight="14.4" x14ac:dyDescent="0.3"/>
  <cols>
    <col min="1" max="1" width="19.6640625" customWidth="1"/>
  </cols>
  <sheetData>
    <row r="1" spans="1:8" ht="21" x14ac:dyDescent="0.4">
      <c r="A1" s="4" t="s">
        <v>289</v>
      </c>
    </row>
    <row r="2" spans="1:8" ht="15" thickBot="1" x14ac:dyDescent="0.35"/>
    <row r="3" spans="1:8" s="5" customFormat="1" ht="29.4" thickBot="1" x14ac:dyDescent="0.35">
      <c r="A3" s="8" t="s">
        <v>42</v>
      </c>
      <c r="B3" s="11" t="s">
        <v>43</v>
      </c>
      <c r="C3" s="16" t="s">
        <v>39</v>
      </c>
      <c r="D3" s="9" t="s">
        <v>60</v>
      </c>
      <c r="E3" s="9" t="s">
        <v>92</v>
      </c>
      <c r="F3" s="9" t="s">
        <v>61</v>
      </c>
      <c r="G3" s="10" t="s">
        <v>62</v>
      </c>
      <c r="H3" s="14" t="s">
        <v>44</v>
      </c>
    </row>
    <row r="4" spans="1:8" x14ac:dyDescent="0.3">
      <c r="A4" s="17" t="s">
        <v>52</v>
      </c>
      <c r="B4" s="12" t="s">
        <v>53</v>
      </c>
      <c r="C4" s="17">
        <v>6</v>
      </c>
      <c r="D4" s="7"/>
      <c r="E4" s="7"/>
      <c r="F4" s="7"/>
      <c r="G4" s="18"/>
      <c r="H4" s="24">
        <f>SUM(C4:G4)</f>
        <v>6</v>
      </c>
    </row>
    <row r="5" spans="1:8" x14ac:dyDescent="0.3">
      <c r="A5" s="19" t="s">
        <v>63</v>
      </c>
      <c r="B5" s="13" t="s">
        <v>64</v>
      </c>
      <c r="C5" s="19">
        <v>5</v>
      </c>
      <c r="D5" s="6"/>
      <c r="E5" s="6"/>
      <c r="F5" s="6"/>
      <c r="G5" s="20"/>
      <c r="H5" s="25">
        <f t="shared" ref="H5:H6" si="0">SUM(C5:G5)</f>
        <v>5</v>
      </c>
    </row>
    <row r="6" spans="1:8" ht="15" thickBot="1" x14ac:dyDescent="0.35">
      <c r="A6" s="21" t="s">
        <v>54</v>
      </c>
      <c r="B6" s="26" t="s">
        <v>55</v>
      </c>
      <c r="C6" s="21">
        <v>4</v>
      </c>
      <c r="D6" s="22"/>
      <c r="E6" s="22"/>
      <c r="F6" s="22"/>
      <c r="G6" s="23"/>
      <c r="H6" s="27">
        <f t="shared" si="0"/>
        <v>4</v>
      </c>
    </row>
    <row r="9" spans="1:8" ht="21" x14ac:dyDescent="0.4">
      <c r="A9" s="4" t="s">
        <v>290</v>
      </c>
    </row>
    <row r="10" spans="1:8" ht="15" thickBot="1" x14ac:dyDescent="0.35"/>
    <row r="11" spans="1:8" ht="29.4" thickBot="1" x14ac:dyDescent="0.35">
      <c r="A11" s="8" t="s">
        <v>42</v>
      </c>
      <c r="B11" s="11" t="s">
        <v>43</v>
      </c>
      <c r="C11" s="16" t="s">
        <v>39</v>
      </c>
      <c r="D11" s="9" t="s">
        <v>60</v>
      </c>
      <c r="E11" s="9" t="s">
        <v>92</v>
      </c>
      <c r="F11" s="9" t="s">
        <v>61</v>
      </c>
      <c r="G11" s="10" t="s">
        <v>62</v>
      </c>
      <c r="H11" s="14" t="s">
        <v>44</v>
      </c>
    </row>
    <row r="12" spans="1:8" x14ac:dyDescent="0.3">
      <c r="A12" s="17" t="s">
        <v>65</v>
      </c>
      <c r="B12" s="12" t="s">
        <v>55</v>
      </c>
      <c r="C12" s="17">
        <v>6</v>
      </c>
      <c r="D12" s="7"/>
      <c r="E12" s="7"/>
      <c r="F12" s="7"/>
      <c r="G12" s="18"/>
      <c r="H12" s="24">
        <f>SUM(C12:G12)</f>
        <v>6</v>
      </c>
    </row>
    <row r="13" spans="1:8" x14ac:dyDescent="0.3">
      <c r="A13" s="17"/>
      <c r="B13" s="12"/>
      <c r="C13" s="17"/>
      <c r="D13" s="7"/>
      <c r="E13" s="7"/>
      <c r="F13" s="7"/>
      <c r="G13" s="18"/>
      <c r="H13" s="25">
        <f>SUM(C13:G13)</f>
        <v>0</v>
      </c>
    </row>
    <row r="14" spans="1:8" x14ac:dyDescent="0.3">
      <c r="A14" s="17"/>
      <c r="B14" s="12"/>
      <c r="C14" s="17"/>
      <c r="D14" s="7"/>
      <c r="E14" s="7"/>
      <c r="F14" s="7"/>
      <c r="G14" s="18"/>
      <c r="H14" s="25">
        <f>SUM(C14:G14)</f>
        <v>0</v>
      </c>
    </row>
    <row r="15" spans="1:8" x14ac:dyDescent="0.3">
      <c r="A15" s="19"/>
      <c r="B15" s="13"/>
      <c r="C15" s="19"/>
      <c r="D15" s="6"/>
      <c r="E15" s="6"/>
      <c r="F15" s="6"/>
      <c r="G15" s="20"/>
      <c r="H15" s="25">
        <f>SUM(C15:G15)</f>
        <v>0</v>
      </c>
    </row>
    <row r="16" spans="1:8" ht="15" thickBot="1" x14ac:dyDescent="0.35">
      <c r="A16" s="21"/>
      <c r="B16" s="26"/>
      <c r="C16" s="21"/>
      <c r="D16" s="22"/>
      <c r="E16" s="22"/>
      <c r="F16" s="22"/>
      <c r="G16" s="23"/>
      <c r="H16" s="27">
        <f>SUM(C16:G16)</f>
        <v>0</v>
      </c>
    </row>
    <row r="18" spans="1:8" ht="21" x14ac:dyDescent="0.4">
      <c r="A18" s="4" t="s">
        <v>291</v>
      </c>
    </row>
    <row r="19" spans="1:8" ht="15" thickBot="1" x14ac:dyDescent="0.35"/>
    <row r="20" spans="1:8" ht="29.4" thickBot="1" x14ac:dyDescent="0.35">
      <c r="A20" s="8" t="s">
        <v>42</v>
      </c>
      <c r="B20" s="11" t="s">
        <v>43</v>
      </c>
      <c r="C20" s="16" t="s">
        <v>39</v>
      </c>
      <c r="D20" s="9" t="s">
        <v>60</v>
      </c>
      <c r="E20" s="9" t="s">
        <v>92</v>
      </c>
      <c r="F20" s="9" t="s">
        <v>61</v>
      </c>
      <c r="G20" s="10" t="s">
        <v>62</v>
      </c>
      <c r="H20" s="14" t="s">
        <v>44</v>
      </c>
    </row>
    <row r="21" spans="1:8" x14ac:dyDescent="0.3">
      <c r="A21" s="17" t="s">
        <v>66</v>
      </c>
      <c r="B21" s="12" t="s">
        <v>55</v>
      </c>
      <c r="C21" s="17">
        <v>6</v>
      </c>
      <c r="D21" s="7"/>
      <c r="E21" s="7"/>
      <c r="F21" s="7"/>
      <c r="G21" s="18"/>
      <c r="H21" s="24">
        <f>SUM(C21:G21)</f>
        <v>6</v>
      </c>
    </row>
    <row r="22" spans="1:8" x14ac:dyDescent="0.3">
      <c r="A22" s="17" t="s">
        <v>67</v>
      </c>
      <c r="B22" s="12" t="s">
        <v>53</v>
      </c>
      <c r="C22" s="17">
        <v>5</v>
      </c>
      <c r="D22" s="7"/>
      <c r="E22" s="7"/>
      <c r="F22" s="7"/>
      <c r="G22" s="18"/>
      <c r="H22" s="25">
        <f>SUM(C22:G22)</f>
        <v>5</v>
      </c>
    </row>
    <row r="23" spans="1:8" x14ac:dyDescent="0.3">
      <c r="A23" s="17"/>
      <c r="B23" s="12"/>
      <c r="C23" s="17"/>
      <c r="D23" s="7"/>
      <c r="E23" s="7"/>
      <c r="F23" s="7"/>
      <c r="G23" s="18"/>
      <c r="H23" s="25">
        <f>SUM(C23:G23)</f>
        <v>0</v>
      </c>
    </row>
    <row r="24" spans="1:8" x14ac:dyDescent="0.3">
      <c r="A24" s="19"/>
      <c r="B24" s="13"/>
      <c r="C24" s="19"/>
      <c r="D24" s="6"/>
      <c r="E24" s="6"/>
      <c r="F24" s="6"/>
      <c r="G24" s="20"/>
      <c r="H24" s="25">
        <f>SUM(C24:G24)</f>
        <v>0</v>
      </c>
    </row>
    <row r="25" spans="1:8" ht="15" thickBot="1" x14ac:dyDescent="0.35">
      <c r="A25" s="21"/>
      <c r="B25" s="26"/>
      <c r="C25" s="21"/>
      <c r="D25" s="22"/>
      <c r="E25" s="22"/>
      <c r="F25" s="22"/>
      <c r="G25" s="23"/>
      <c r="H25" s="27">
        <f>SUM(C25:G25)</f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62D9-C641-4C7E-94B4-CDE911E8A570}">
  <dimension ref="A1:G7"/>
  <sheetViews>
    <sheetView workbookViewId="0">
      <selection sqref="A1:G7"/>
    </sheetView>
  </sheetViews>
  <sheetFormatPr defaultRowHeight="14.4" x14ac:dyDescent="0.3"/>
  <cols>
    <col min="1" max="1" width="9.88671875" customWidth="1"/>
    <col min="2" max="2" width="24.33203125" customWidth="1"/>
    <col min="3" max="3" width="22.5546875" customWidth="1"/>
  </cols>
  <sheetData>
    <row r="1" spans="1:7" x14ac:dyDescent="0.3">
      <c r="A1" s="87" t="s">
        <v>862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850</v>
      </c>
      <c r="B2" s="6" t="s">
        <v>851</v>
      </c>
      <c r="C2" s="6" t="s">
        <v>498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852</v>
      </c>
      <c r="B3" s="6" t="s">
        <v>853</v>
      </c>
      <c r="C3" s="6" t="s">
        <v>810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854</v>
      </c>
      <c r="B4" s="6" t="s">
        <v>855</v>
      </c>
      <c r="C4" s="6" t="s">
        <v>810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856</v>
      </c>
      <c r="B5" s="6" t="s">
        <v>857</v>
      </c>
      <c r="C5" s="6" t="s">
        <v>819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858</v>
      </c>
      <c r="B6" s="6" t="s">
        <v>859</v>
      </c>
      <c r="C6" s="6" t="s">
        <v>810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860</v>
      </c>
      <c r="B7" s="6" t="s">
        <v>861</v>
      </c>
      <c r="C7" s="6" t="s">
        <v>810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9E00-3C06-4DAA-850A-7CBFAA8E0FB5}">
  <dimension ref="A1:G7"/>
  <sheetViews>
    <sheetView workbookViewId="0">
      <selection sqref="A1:G7"/>
    </sheetView>
  </sheetViews>
  <sheetFormatPr defaultRowHeight="14.4" x14ac:dyDescent="0.3"/>
  <cols>
    <col min="2" max="2" width="23.6640625" customWidth="1"/>
    <col min="3" max="3" width="24.109375" customWidth="1"/>
  </cols>
  <sheetData>
    <row r="1" spans="1:7" x14ac:dyDescent="0.3">
      <c r="A1" s="87" t="s">
        <v>863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864</v>
      </c>
      <c r="B2" s="6" t="s">
        <v>865</v>
      </c>
      <c r="C2" s="6" t="s">
        <v>298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866</v>
      </c>
      <c r="B3" s="6" t="s">
        <v>867</v>
      </c>
      <c r="C3" s="6" t="s">
        <v>298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868</v>
      </c>
      <c r="B4" s="6" t="s">
        <v>869</v>
      </c>
      <c r="C4" s="6" t="s">
        <v>715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870</v>
      </c>
      <c r="B5" s="6" t="s">
        <v>871</v>
      </c>
      <c r="C5" s="6" t="s">
        <v>706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872</v>
      </c>
      <c r="B6" s="6" t="s">
        <v>873</v>
      </c>
      <c r="C6" s="6" t="s">
        <v>715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874</v>
      </c>
      <c r="B7" s="6" t="s">
        <v>875</v>
      </c>
      <c r="C7" s="6" t="s">
        <v>715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5FE5-D00C-4A72-ACAD-52414242D2A7}">
  <dimension ref="A1:G7"/>
  <sheetViews>
    <sheetView workbookViewId="0">
      <selection activeCell="D24" sqref="D24"/>
    </sheetView>
  </sheetViews>
  <sheetFormatPr defaultRowHeight="14.4" x14ac:dyDescent="0.3"/>
  <cols>
    <col min="2" max="2" width="25.44140625" customWidth="1"/>
    <col min="3" max="3" width="19.33203125" customWidth="1"/>
  </cols>
  <sheetData>
    <row r="1" spans="1:7" x14ac:dyDescent="0.3">
      <c r="A1" s="87" t="s">
        <v>888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876</v>
      </c>
      <c r="B2" s="6" t="s">
        <v>877</v>
      </c>
      <c r="C2" s="6" t="s">
        <v>706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878</v>
      </c>
      <c r="B3" s="6" t="s">
        <v>879</v>
      </c>
      <c r="C3" s="6" t="s">
        <v>706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880</v>
      </c>
      <c r="B4" s="6" t="s">
        <v>881</v>
      </c>
      <c r="C4" s="6" t="s">
        <v>706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882</v>
      </c>
      <c r="B5" s="6" t="s">
        <v>883</v>
      </c>
      <c r="C5" s="6" t="s">
        <v>706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884</v>
      </c>
      <c r="B6" s="6" t="s">
        <v>885</v>
      </c>
      <c r="C6" s="6" t="s">
        <v>725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886</v>
      </c>
      <c r="B7" s="6" t="s">
        <v>887</v>
      </c>
      <c r="C7" s="6" t="s">
        <v>725</v>
      </c>
      <c r="D7" s="41">
        <v>1</v>
      </c>
      <c r="E7" s="41"/>
      <c r="F7" s="41"/>
      <c r="G7" s="41">
        <f t="shared" si="0"/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9C3-8DE8-4171-BADA-7E5413276BAA}">
  <dimension ref="A1:G15"/>
  <sheetViews>
    <sheetView workbookViewId="0">
      <selection activeCell="J17" sqref="J17"/>
    </sheetView>
  </sheetViews>
  <sheetFormatPr defaultRowHeight="14.4" x14ac:dyDescent="0.3"/>
  <cols>
    <col min="2" max="2" width="18.77734375" customWidth="1"/>
    <col min="3" max="3" width="19.6640625" customWidth="1"/>
  </cols>
  <sheetData>
    <row r="1" spans="1:7" x14ac:dyDescent="0.3">
      <c r="A1" s="87" t="s">
        <v>889</v>
      </c>
      <c r="D1" s="86" t="s">
        <v>703</v>
      </c>
      <c r="E1" s="86" t="s">
        <v>771</v>
      </c>
      <c r="F1" s="86" t="s">
        <v>406</v>
      </c>
      <c r="G1" s="86" t="s">
        <v>44</v>
      </c>
    </row>
    <row r="2" spans="1:7" x14ac:dyDescent="0.3">
      <c r="A2" s="6" t="s">
        <v>890</v>
      </c>
      <c r="B2" s="6" t="s">
        <v>891</v>
      </c>
      <c r="C2" s="6" t="s">
        <v>706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892</v>
      </c>
      <c r="B3" s="6" t="s">
        <v>893</v>
      </c>
      <c r="C3" s="6" t="s">
        <v>706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894</v>
      </c>
      <c r="B4" s="6" t="s">
        <v>895</v>
      </c>
      <c r="C4" s="6" t="s">
        <v>725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896</v>
      </c>
      <c r="B5" s="6" t="s">
        <v>897</v>
      </c>
      <c r="C5" s="6" t="s">
        <v>706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339</v>
      </c>
      <c r="B6" s="6" t="s">
        <v>340</v>
      </c>
      <c r="C6" s="6" t="s">
        <v>341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898</v>
      </c>
      <c r="B7" s="6" t="s">
        <v>899</v>
      </c>
      <c r="C7" s="6" t="s">
        <v>341</v>
      </c>
      <c r="D7" s="41">
        <v>1</v>
      </c>
      <c r="E7" s="41"/>
      <c r="F7" s="41"/>
      <c r="G7" s="41">
        <f t="shared" si="0"/>
        <v>1</v>
      </c>
    </row>
    <row r="9" spans="1:7" x14ac:dyDescent="0.3">
      <c r="A9" s="87" t="s">
        <v>906</v>
      </c>
      <c r="D9" s="86" t="s">
        <v>703</v>
      </c>
      <c r="E9" s="86" t="s">
        <v>771</v>
      </c>
      <c r="F9" s="86" t="s">
        <v>406</v>
      </c>
      <c r="G9" s="86" t="s">
        <v>44</v>
      </c>
    </row>
    <row r="10" spans="1:7" x14ac:dyDescent="0.3">
      <c r="A10" s="6" t="s">
        <v>900</v>
      </c>
      <c r="B10" s="6" t="s">
        <v>901</v>
      </c>
      <c r="C10" s="6" t="s">
        <v>706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707</v>
      </c>
      <c r="B11" s="6" t="s">
        <v>708</v>
      </c>
      <c r="C11" s="6" t="s">
        <v>706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902</v>
      </c>
      <c r="B12" s="6" t="s">
        <v>903</v>
      </c>
      <c r="C12" s="6" t="s">
        <v>706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723</v>
      </c>
      <c r="B13" s="6" t="s">
        <v>724</v>
      </c>
      <c r="C13" s="6" t="s">
        <v>725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904</v>
      </c>
      <c r="B14" s="6" t="s">
        <v>905</v>
      </c>
      <c r="C14" s="6" t="s">
        <v>715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752</v>
      </c>
      <c r="B15" s="6" t="s">
        <v>753</v>
      </c>
      <c r="C15" s="6" t="s">
        <v>754</v>
      </c>
      <c r="D15" s="41">
        <v>1</v>
      </c>
      <c r="E15" s="41"/>
      <c r="F15" s="41"/>
      <c r="G15" s="41">
        <f t="shared" si="1"/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653A-FD73-4260-8A4C-CDCDD59DE87D}">
  <dimension ref="A1:G40"/>
  <sheetViews>
    <sheetView zoomScaleNormal="100" workbookViewId="0">
      <selection activeCell="E22" sqref="E22"/>
    </sheetView>
  </sheetViews>
  <sheetFormatPr defaultRowHeight="14.4" x14ac:dyDescent="0.3"/>
  <cols>
    <col min="1" max="1" width="11.44140625" customWidth="1"/>
    <col min="2" max="2" width="25" customWidth="1"/>
    <col min="3" max="3" width="23" customWidth="1"/>
  </cols>
  <sheetData>
    <row r="1" spans="1:7" x14ac:dyDescent="0.3">
      <c r="D1" s="72"/>
      <c r="E1" s="72"/>
      <c r="F1" s="72"/>
      <c r="G1" s="72"/>
    </row>
    <row r="2" spans="1:7" x14ac:dyDescent="0.3">
      <c r="A2" s="87" t="s">
        <v>718</v>
      </c>
      <c r="D2" s="86" t="s">
        <v>703</v>
      </c>
      <c r="E2" s="86" t="s">
        <v>771</v>
      </c>
      <c r="F2" s="86" t="s">
        <v>406</v>
      </c>
      <c r="G2" s="86" t="s">
        <v>44</v>
      </c>
    </row>
    <row r="3" spans="1:7" x14ac:dyDescent="0.3">
      <c r="A3" s="6" t="s">
        <v>704</v>
      </c>
      <c r="B3" s="6" t="s">
        <v>705</v>
      </c>
      <c r="C3" s="6" t="s">
        <v>706</v>
      </c>
      <c r="D3" s="41">
        <v>6</v>
      </c>
      <c r="E3" s="41"/>
      <c r="F3" s="41"/>
      <c r="G3" s="41">
        <f>SUM(D3:F3)</f>
        <v>6</v>
      </c>
    </row>
    <row r="4" spans="1:7" x14ac:dyDescent="0.3">
      <c r="A4" s="6" t="s">
        <v>707</v>
      </c>
      <c r="B4" s="6" t="s">
        <v>708</v>
      </c>
      <c r="C4" s="6" t="s">
        <v>706</v>
      </c>
      <c r="D4" s="41">
        <v>5</v>
      </c>
      <c r="E4" s="41"/>
      <c r="F4" s="41"/>
      <c r="G4" s="41">
        <f t="shared" ref="G4:G8" si="0">SUM(D4:F4)</f>
        <v>5</v>
      </c>
    </row>
    <row r="5" spans="1:7" x14ac:dyDescent="0.3">
      <c r="A5" s="6" t="s">
        <v>709</v>
      </c>
      <c r="B5" s="6" t="s">
        <v>710</v>
      </c>
      <c r="C5" s="6" t="s">
        <v>706</v>
      </c>
      <c r="D5" s="41">
        <v>4</v>
      </c>
      <c r="E5" s="41"/>
      <c r="F5" s="41"/>
      <c r="G5" s="41">
        <f t="shared" si="0"/>
        <v>4</v>
      </c>
    </row>
    <row r="6" spans="1:7" x14ac:dyDescent="0.3">
      <c r="A6" s="6" t="s">
        <v>711</v>
      </c>
      <c r="B6" s="6" t="s">
        <v>712</v>
      </c>
      <c r="C6" s="6" t="s">
        <v>341</v>
      </c>
      <c r="D6" s="41">
        <v>3</v>
      </c>
      <c r="E6" s="41"/>
      <c r="F6" s="41"/>
      <c r="G6" s="41">
        <f t="shared" si="0"/>
        <v>3</v>
      </c>
    </row>
    <row r="7" spans="1:7" x14ac:dyDescent="0.3">
      <c r="A7" s="6" t="s">
        <v>713</v>
      </c>
      <c r="B7" s="6" t="s">
        <v>714</v>
      </c>
      <c r="C7" s="6" t="s">
        <v>715</v>
      </c>
      <c r="D7" s="41">
        <v>2</v>
      </c>
      <c r="E7" s="41"/>
      <c r="F7" s="41"/>
      <c r="G7" s="41">
        <f t="shared" si="0"/>
        <v>2</v>
      </c>
    </row>
    <row r="8" spans="1:7" x14ac:dyDescent="0.3">
      <c r="A8" s="6" t="s">
        <v>716</v>
      </c>
      <c r="B8" s="6" t="s">
        <v>717</v>
      </c>
      <c r="C8" s="6" t="s">
        <v>715</v>
      </c>
      <c r="D8" s="41">
        <v>1</v>
      </c>
      <c r="E8" s="41"/>
      <c r="F8" s="41"/>
      <c r="G8" s="41">
        <f t="shared" si="0"/>
        <v>1</v>
      </c>
    </row>
    <row r="9" spans="1:7" x14ac:dyDescent="0.3">
      <c r="D9" s="72"/>
      <c r="E9" s="72"/>
      <c r="F9" s="72"/>
      <c r="G9" s="72"/>
    </row>
    <row r="10" spans="1:7" x14ac:dyDescent="0.3">
      <c r="A10" s="87" t="s">
        <v>769</v>
      </c>
      <c r="D10" s="86" t="s">
        <v>703</v>
      </c>
      <c r="E10" s="86" t="s">
        <v>771</v>
      </c>
      <c r="F10" s="86" t="s">
        <v>406</v>
      </c>
      <c r="G10" s="86" t="s">
        <v>44</v>
      </c>
    </row>
    <row r="11" spans="1:7" x14ac:dyDescent="0.3">
      <c r="A11" s="6" t="s">
        <v>719</v>
      </c>
      <c r="B11" s="6" t="s">
        <v>720</v>
      </c>
      <c r="C11" s="6" t="s">
        <v>341</v>
      </c>
      <c r="D11" s="41">
        <v>6</v>
      </c>
      <c r="E11" s="41"/>
      <c r="F11" s="41"/>
      <c r="G11" s="41">
        <f>SUM(D11:F11)</f>
        <v>6</v>
      </c>
    </row>
    <row r="12" spans="1:7" x14ac:dyDescent="0.3">
      <c r="A12" s="6" t="s">
        <v>721</v>
      </c>
      <c r="B12" s="6" t="s">
        <v>722</v>
      </c>
      <c r="C12" s="6" t="s">
        <v>341</v>
      </c>
      <c r="D12" s="41">
        <v>5</v>
      </c>
      <c r="E12" s="41"/>
      <c r="F12" s="41"/>
      <c r="G12" s="41">
        <f t="shared" ref="G12:G16" si="1">SUM(D12:F12)</f>
        <v>5</v>
      </c>
    </row>
    <row r="13" spans="1:7" x14ac:dyDescent="0.3">
      <c r="A13" s="6" t="s">
        <v>723</v>
      </c>
      <c r="B13" s="6" t="s">
        <v>724</v>
      </c>
      <c r="C13" s="6" t="s">
        <v>725</v>
      </c>
      <c r="D13" s="41">
        <v>4</v>
      </c>
      <c r="E13" s="41"/>
      <c r="F13" s="41"/>
      <c r="G13" s="41">
        <f t="shared" si="1"/>
        <v>4</v>
      </c>
    </row>
    <row r="14" spans="1:7" x14ac:dyDescent="0.3">
      <c r="A14" s="6" t="s">
        <v>726</v>
      </c>
      <c r="B14" s="6" t="s">
        <v>727</v>
      </c>
      <c r="C14" s="6" t="s">
        <v>341</v>
      </c>
      <c r="D14" s="41">
        <v>3</v>
      </c>
      <c r="E14" s="41"/>
      <c r="F14" s="41"/>
      <c r="G14" s="41">
        <f t="shared" si="1"/>
        <v>3</v>
      </c>
    </row>
    <row r="15" spans="1:7" x14ac:dyDescent="0.3">
      <c r="A15" s="6" t="s">
        <v>728</v>
      </c>
      <c r="B15" s="6" t="s">
        <v>729</v>
      </c>
      <c r="C15" s="6" t="s">
        <v>706</v>
      </c>
      <c r="D15" s="41">
        <v>2</v>
      </c>
      <c r="E15" s="41"/>
      <c r="F15" s="41"/>
      <c r="G15" s="41">
        <f t="shared" si="1"/>
        <v>2</v>
      </c>
    </row>
    <row r="16" spans="1:7" x14ac:dyDescent="0.3">
      <c r="A16" s="6" t="s">
        <v>730</v>
      </c>
      <c r="B16" s="6" t="s">
        <v>731</v>
      </c>
      <c r="C16" s="6" t="s">
        <v>715</v>
      </c>
      <c r="D16" s="41">
        <v>1</v>
      </c>
      <c r="E16" s="41"/>
      <c r="F16" s="41"/>
      <c r="G16" s="41">
        <f t="shared" si="1"/>
        <v>1</v>
      </c>
    </row>
    <row r="17" spans="1:7" x14ac:dyDescent="0.3">
      <c r="D17" s="72"/>
      <c r="E17" s="72"/>
      <c r="F17" s="72"/>
      <c r="G17" s="72"/>
    </row>
    <row r="18" spans="1:7" x14ac:dyDescent="0.3">
      <c r="A18" s="87" t="s">
        <v>770</v>
      </c>
      <c r="D18" s="86" t="s">
        <v>703</v>
      </c>
      <c r="E18" s="86" t="s">
        <v>771</v>
      </c>
      <c r="F18" s="86" t="s">
        <v>406</v>
      </c>
      <c r="G18" s="86" t="s">
        <v>44</v>
      </c>
    </row>
    <row r="19" spans="1:7" x14ac:dyDescent="0.3">
      <c r="A19" s="6" t="s">
        <v>732</v>
      </c>
      <c r="B19" s="6" t="s">
        <v>733</v>
      </c>
      <c r="C19" s="6" t="s">
        <v>725</v>
      </c>
      <c r="D19" s="41">
        <v>6</v>
      </c>
      <c r="E19" s="41"/>
      <c r="F19" s="41"/>
      <c r="G19" s="41">
        <f>SUM(D19:F19)</f>
        <v>6</v>
      </c>
    </row>
    <row r="20" spans="1:7" x14ac:dyDescent="0.3">
      <c r="A20" s="6" t="s">
        <v>734</v>
      </c>
      <c r="B20" s="6" t="s">
        <v>735</v>
      </c>
      <c r="C20" s="6" t="s">
        <v>725</v>
      </c>
      <c r="D20" s="41">
        <v>5</v>
      </c>
      <c r="E20" s="41"/>
      <c r="F20" s="41"/>
      <c r="G20" s="41">
        <f t="shared" ref="G20:G24" si="2">SUM(D20:F20)</f>
        <v>5</v>
      </c>
    </row>
    <row r="21" spans="1:7" x14ac:dyDescent="0.3">
      <c r="A21" s="6" t="s">
        <v>736</v>
      </c>
      <c r="B21" s="6" t="s">
        <v>737</v>
      </c>
      <c r="C21" s="6" t="s">
        <v>706</v>
      </c>
      <c r="D21" s="41">
        <v>4</v>
      </c>
      <c r="E21" s="41"/>
      <c r="F21" s="41"/>
      <c r="G21" s="41">
        <f t="shared" si="2"/>
        <v>4</v>
      </c>
    </row>
    <row r="22" spans="1:7" x14ac:dyDescent="0.3">
      <c r="A22" s="6" t="s">
        <v>738</v>
      </c>
      <c r="B22" s="6" t="s">
        <v>739</v>
      </c>
      <c r="C22" s="6" t="s">
        <v>715</v>
      </c>
      <c r="D22" s="41">
        <v>3</v>
      </c>
      <c r="E22" s="41"/>
      <c r="F22" s="41"/>
      <c r="G22" s="41">
        <f t="shared" si="2"/>
        <v>3</v>
      </c>
    </row>
    <row r="23" spans="1:7" x14ac:dyDescent="0.3">
      <c r="A23" s="6" t="s">
        <v>740</v>
      </c>
      <c r="B23" s="6" t="s">
        <v>741</v>
      </c>
      <c r="C23" s="6" t="s">
        <v>341</v>
      </c>
      <c r="D23" s="41">
        <v>2</v>
      </c>
      <c r="E23" s="41"/>
      <c r="F23" s="41"/>
      <c r="G23" s="41">
        <f t="shared" si="2"/>
        <v>2</v>
      </c>
    </row>
    <row r="24" spans="1:7" x14ac:dyDescent="0.3">
      <c r="A24" s="6" t="s">
        <v>742</v>
      </c>
      <c r="B24" s="6" t="s">
        <v>743</v>
      </c>
      <c r="C24" s="6" t="s">
        <v>706</v>
      </c>
      <c r="D24" s="41">
        <v>1</v>
      </c>
      <c r="E24" s="41"/>
      <c r="F24" s="41"/>
      <c r="G24" s="41">
        <f t="shared" si="2"/>
        <v>1</v>
      </c>
    </row>
    <row r="26" spans="1:7" x14ac:dyDescent="0.3">
      <c r="A26" s="87" t="s">
        <v>772</v>
      </c>
      <c r="D26" s="86" t="s">
        <v>703</v>
      </c>
      <c r="E26" s="86" t="s">
        <v>771</v>
      </c>
      <c r="F26" s="86" t="s">
        <v>406</v>
      </c>
      <c r="G26" s="86" t="s">
        <v>44</v>
      </c>
    </row>
    <row r="27" spans="1:7" x14ac:dyDescent="0.3">
      <c r="A27" s="6" t="s">
        <v>744</v>
      </c>
      <c r="B27" s="6" t="s">
        <v>745</v>
      </c>
      <c r="C27" s="6" t="s">
        <v>341</v>
      </c>
      <c r="D27" s="41">
        <v>6</v>
      </c>
      <c r="E27" s="41"/>
      <c r="F27" s="41"/>
      <c r="G27" s="41">
        <f>SUM(D27:F27)</f>
        <v>6</v>
      </c>
    </row>
    <row r="28" spans="1:7" x14ac:dyDescent="0.3">
      <c r="A28" s="6" t="s">
        <v>746</v>
      </c>
      <c r="B28" s="6" t="s">
        <v>747</v>
      </c>
      <c r="C28" s="6" t="s">
        <v>725</v>
      </c>
      <c r="D28" s="41">
        <v>5</v>
      </c>
      <c r="E28" s="41"/>
      <c r="F28" s="41"/>
      <c r="G28" s="41">
        <f t="shared" ref="G28:G32" si="3">SUM(D28:F28)</f>
        <v>5</v>
      </c>
    </row>
    <row r="29" spans="1:7" x14ac:dyDescent="0.3">
      <c r="A29" s="6" t="s">
        <v>748</v>
      </c>
      <c r="B29" s="6" t="s">
        <v>749</v>
      </c>
      <c r="C29" s="6" t="s">
        <v>706</v>
      </c>
      <c r="D29" s="41">
        <v>4</v>
      </c>
      <c r="E29" s="41"/>
      <c r="F29" s="41"/>
      <c r="G29" s="41">
        <f t="shared" si="3"/>
        <v>4</v>
      </c>
    </row>
    <row r="30" spans="1:7" x14ac:dyDescent="0.3">
      <c r="A30" s="6" t="s">
        <v>750</v>
      </c>
      <c r="B30" s="6" t="s">
        <v>751</v>
      </c>
      <c r="C30" s="6" t="s">
        <v>341</v>
      </c>
      <c r="D30" s="41">
        <v>3</v>
      </c>
      <c r="E30" s="41"/>
      <c r="F30" s="41"/>
      <c r="G30" s="41">
        <f t="shared" si="3"/>
        <v>3</v>
      </c>
    </row>
    <row r="31" spans="1:7" x14ac:dyDescent="0.3">
      <c r="A31" s="6" t="s">
        <v>752</v>
      </c>
      <c r="B31" s="6" t="s">
        <v>753</v>
      </c>
      <c r="C31" s="6" t="s">
        <v>754</v>
      </c>
      <c r="D31" s="41">
        <v>2</v>
      </c>
      <c r="E31" s="41"/>
      <c r="F31" s="41"/>
      <c r="G31" s="41">
        <f t="shared" si="3"/>
        <v>2</v>
      </c>
    </row>
    <row r="32" spans="1:7" x14ac:dyDescent="0.3">
      <c r="A32" s="6" t="s">
        <v>755</v>
      </c>
      <c r="B32" s="6" t="s">
        <v>756</v>
      </c>
      <c r="C32" s="6" t="s">
        <v>715</v>
      </c>
      <c r="D32" s="41">
        <v>1</v>
      </c>
      <c r="E32" s="41"/>
      <c r="F32" s="41"/>
      <c r="G32" s="41">
        <f t="shared" si="3"/>
        <v>1</v>
      </c>
    </row>
    <row r="33" spans="1:7" x14ac:dyDescent="0.3">
      <c r="D33" s="72"/>
      <c r="E33" s="72"/>
      <c r="F33" s="72"/>
      <c r="G33" s="72"/>
    </row>
    <row r="34" spans="1:7" x14ac:dyDescent="0.3">
      <c r="A34" s="87" t="s">
        <v>773</v>
      </c>
      <c r="D34" s="86" t="s">
        <v>703</v>
      </c>
      <c r="E34" s="86" t="s">
        <v>771</v>
      </c>
      <c r="F34" s="86" t="s">
        <v>406</v>
      </c>
      <c r="G34" s="86" t="s">
        <v>44</v>
      </c>
    </row>
    <row r="35" spans="1:7" x14ac:dyDescent="0.3">
      <c r="A35" s="6" t="s">
        <v>757</v>
      </c>
      <c r="B35" s="6" t="s">
        <v>758</v>
      </c>
      <c r="C35" s="6" t="s">
        <v>715</v>
      </c>
      <c r="D35" s="41">
        <v>6</v>
      </c>
      <c r="E35" s="41"/>
      <c r="F35" s="41"/>
      <c r="G35" s="41">
        <f>SUM(D35:F35)</f>
        <v>6</v>
      </c>
    </row>
    <row r="36" spans="1:7" x14ac:dyDescent="0.3">
      <c r="A36" s="6" t="s">
        <v>759</v>
      </c>
      <c r="B36" s="6" t="s">
        <v>760</v>
      </c>
      <c r="C36" s="6" t="s">
        <v>725</v>
      </c>
      <c r="D36" s="41">
        <v>5</v>
      </c>
      <c r="E36" s="41"/>
      <c r="F36" s="41"/>
      <c r="G36" s="41">
        <f t="shared" ref="G36:G40" si="4">SUM(D36:F36)</f>
        <v>5</v>
      </c>
    </row>
    <row r="37" spans="1:7" x14ac:dyDescent="0.3">
      <c r="A37" s="6" t="s">
        <v>761</v>
      </c>
      <c r="B37" s="6" t="s">
        <v>762</v>
      </c>
      <c r="C37" s="6" t="s">
        <v>341</v>
      </c>
      <c r="D37" s="41">
        <v>4</v>
      </c>
      <c r="E37" s="41"/>
      <c r="F37" s="41"/>
      <c r="G37" s="41">
        <f t="shared" si="4"/>
        <v>4</v>
      </c>
    </row>
    <row r="38" spans="1:7" x14ac:dyDescent="0.3">
      <c r="A38" s="6" t="s">
        <v>763</v>
      </c>
      <c r="B38" s="6" t="s">
        <v>764</v>
      </c>
      <c r="C38" s="6" t="s">
        <v>706</v>
      </c>
      <c r="D38" s="41">
        <v>3</v>
      </c>
      <c r="E38" s="41"/>
      <c r="F38" s="41"/>
      <c r="G38" s="41">
        <f t="shared" si="4"/>
        <v>3</v>
      </c>
    </row>
    <row r="39" spans="1:7" x14ac:dyDescent="0.3">
      <c r="A39" s="6" t="s">
        <v>765</v>
      </c>
      <c r="B39" s="6" t="s">
        <v>766</v>
      </c>
      <c r="C39" s="6" t="s">
        <v>725</v>
      </c>
      <c r="D39" s="41">
        <v>2</v>
      </c>
      <c r="E39" s="41"/>
      <c r="F39" s="41"/>
      <c r="G39" s="41">
        <f t="shared" si="4"/>
        <v>2</v>
      </c>
    </row>
    <row r="40" spans="1:7" x14ac:dyDescent="0.3">
      <c r="A40" s="6" t="s">
        <v>767</v>
      </c>
      <c r="B40" s="6" t="s">
        <v>768</v>
      </c>
      <c r="C40" s="6" t="s">
        <v>715</v>
      </c>
      <c r="D40" s="41">
        <v>1</v>
      </c>
      <c r="E40" s="41"/>
      <c r="F40" s="41"/>
      <c r="G40" s="41">
        <f t="shared" si="4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2736-E37F-4ACD-8549-43D25E667DE0}">
  <dimension ref="A1:U37"/>
  <sheetViews>
    <sheetView topLeftCell="A12" workbookViewId="0">
      <selection activeCell="A28" sqref="A28"/>
    </sheetView>
  </sheetViews>
  <sheetFormatPr defaultRowHeight="14.4" x14ac:dyDescent="0.3"/>
  <cols>
    <col min="2" max="2" width="18" customWidth="1"/>
    <col min="13" max="13" width="19" customWidth="1"/>
    <col min="14" max="14" width="10.5546875" customWidth="1"/>
    <col min="19" max="19" width="14.77734375" customWidth="1"/>
  </cols>
  <sheetData>
    <row r="1" spans="1:21" ht="21" x14ac:dyDescent="0.4">
      <c r="A1" s="4" t="s">
        <v>292</v>
      </c>
    </row>
    <row r="2" spans="1:21" ht="15" thickBot="1" x14ac:dyDescent="0.35"/>
    <row r="3" spans="1:21" ht="29.4" thickBot="1" x14ac:dyDescent="0.35">
      <c r="A3" s="46" t="s">
        <v>133</v>
      </c>
      <c r="B3" s="47" t="s">
        <v>42</v>
      </c>
      <c r="C3" s="45" t="s">
        <v>43</v>
      </c>
      <c r="D3" s="43" t="s">
        <v>39</v>
      </c>
      <c r="E3" s="9" t="s">
        <v>40</v>
      </c>
      <c r="F3" s="9" t="s">
        <v>60</v>
      </c>
      <c r="G3" s="9" t="s">
        <v>61</v>
      </c>
      <c r="H3" s="10" t="s">
        <v>62</v>
      </c>
      <c r="I3" s="14" t="s">
        <v>44</v>
      </c>
      <c r="K3" s="103" t="s">
        <v>138</v>
      </c>
      <c r="L3" s="104"/>
      <c r="M3" s="104"/>
      <c r="N3" s="104"/>
      <c r="O3" s="105"/>
      <c r="Q3" s="103" t="s">
        <v>139</v>
      </c>
      <c r="R3" s="104"/>
      <c r="S3" s="104"/>
      <c r="T3" s="104"/>
      <c r="U3" s="105"/>
    </row>
    <row r="4" spans="1:21" x14ac:dyDescent="0.3">
      <c r="A4" s="17">
        <v>3</v>
      </c>
      <c r="B4" s="7" t="s">
        <v>68</v>
      </c>
      <c r="C4" s="18" t="s">
        <v>69</v>
      </c>
      <c r="D4" s="50">
        <v>6</v>
      </c>
      <c r="E4" s="51">
        <v>4</v>
      </c>
      <c r="F4" s="7"/>
      <c r="G4" s="7"/>
      <c r="H4" s="18"/>
      <c r="I4" s="24">
        <f>SUM(D4:H4)</f>
        <v>10</v>
      </c>
      <c r="K4" s="41" t="s">
        <v>132</v>
      </c>
      <c r="L4" s="41" t="s">
        <v>133</v>
      </c>
      <c r="M4" s="6" t="s">
        <v>42</v>
      </c>
      <c r="N4" s="6" t="s">
        <v>43</v>
      </c>
      <c r="O4" s="41" t="s">
        <v>134</v>
      </c>
      <c r="Q4" s="41" t="s">
        <v>132</v>
      </c>
      <c r="R4" s="41" t="s">
        <v>133</v>
      </c>
      <c r="S4" s="6" t="s">
        <v>42</v>
      </c>
      <c r="T4" s="6" t="s">
        <v>43</v>
      </c>
      <c r="U4" s="41" t="s">
        <v>134</v>
      </c>
    </row>
    <row r="5" spans="1:21" x14ac:dyDescent="0.3">
      <c r="A5" s="19">
        <v>2</v>
      </c>
      <c r="B5" s="6" t="s">
        <v>70</v>
      </c>
      <c r="C5" s="20" t="s">
        <v>53</v>
      </c>
      <c r="D5" s="50">
        <v>5</v>
      </c>
      <c r="E5" s="51">
        <v>5</v>
      </c>
      <c r="F5" s="7"/>
      <c r="G5" s="7"/>
      <c r="H5" s="18"/>
      <c r="I5" s="25">
        <f t="shared" ref="I5:I7" si="0">SUM(D5:H5)</f>
        <v>10</v>
      </c>
      <c r="K5" s="41">
        <v>1</v>
      </c>
      <c r="L5" s="41">
        <v>3</v>
      </c>
      <c r="M5" s="6" t="s">
        <v>68</v>
      </c>
      <c r="N5" s="6" t="s">
        <v>69</v>
      </c>
      <c r="O5" s="41">
        <v>6</v>
      </c>
      <c r="Q5" s="41">
        <v>1</v>
      </c>
      <c r="R5" s="41">
        <v>4</v>
      </c>
      <c r="S5" s="6" t="s">
        <v>72</v>
      </c>
      <c r="T5" s="6" t="s">
        <v>64</v>
      </c>
      <c r="U5" s="41">
        <v>6</v>
      </c>
    </row>
    <row r="6" spans="1:21" x14ac:dyDescent="0.3">
      <c r="A6" s="19">
        <v>4</v>
      </c>
      <c r="B6" s="6" t="s">
        <v>72</v>
      </c>
      <c r="C6" s="20" t="s">
        <v>64</v>
      </c>
      <c r="D6" s="50">
        <v>3</v>
      </c>
      <c r="E6" s="51">
        <v>6</v>
      </c>
      <c r="F6" s="7"/>
      <c r="G6" s="7"/>
      <c r="H6" s="18"/>
      <c r="I6" s="25">
        <f>SUM(D6:H6)</f>
        <v>9</v>
      </c>
      <c r="K6" s="41">
        <v>2</v>
      </c>
      <c r="L6" s="41">
        <v>2</v>
      </c>
      <c r="M6" s="6" t="s">
        <v>70</v>
      </c>
      <c r="N6" s="6" t="s">
        <v>53</v>
      </c>
      <c r="O6" s="41">
        <v>5</v>
      </c>
      <c r="Q6" s="41">
        <v>2</v>
      </c>
      <c r="R6" s="41">
        <v>2</v>
      </c>
      <c r="S6" s="6" t="s">
        <v>70</v>
      </c>
      <c r="T6" s="6" t="s">
        <v>53</v>
      </c>
      <c r="U6" s="41">
        <v>5</v>
      </c>
    </row>
    <row r="7" spans="1:21" x14ac:dyDescent="0.3">
      <c r="A7" s="19">
        <v>1</v>
      </c>
      <c r="B7" s="6" t="s">
        <v>71</v>
      </c>
      <c r="C7" s="20" t="s">
        <v>53</v>
      </c>
      <c r="D7" s="50">
        <v>4</v>
      </c>
      <c r="E7" s="51">
        <v>2</v>
      </c>
      <c r="F7" s="7"/>
      <c r="G7" s="7"/>
      <c r="H7" s="18"/>
      <c r="I7" s="25">
        <f t="shared" si="0"/>
        <v>6</v>
      </c>
      <c r="K7" s="41">
        <v>3</v>
      </c>
      <c r="L7" s="41">
        <v>1</v>
      </c>
      <c r="M7" s="60" t="s">
        <v>71</v>
      </c>
      <c r="N7" s="61" t="s">
        <v>53</v>
      </c>
      <c r="O7" s="41">
        <v>4</v>
      </c>
      <c r="Q7" s="41">
        <v>3</v>
      </c>
      <c r="R7" s="41">
        <v>3</v>
      </c>
      <c r="S7" s="6" t="s">
        <v>68</v>
      </c>
      <c r="T7" s="6" t="s">
        <v>69</v>
      </c>
      <c r="U7" s="41">
        <v>4</v>
      </c>
    </row>
    <row r="8" spans="1:21" x14ac:dyDescent="0.3">
      <c r="A8" s="19">
        <v>5</v>
      </c>
      <c r="B8" s="6" t="s">
        <v>140</v>
      </c>
      <c r="C8" s="20" t="s">
        <v>137</v>
      </c>
      <c r="D8" s="50"/>
      <c r="E8" s="51">
        <v>3</v>
      </c>
      <c r="F8" s="7"/>
      <c r="G8" s="7"/>
      <c r="H8" s="18"/>
      <c r="I8" s="25">
        <f t="shared" ref="I8:I11" si="1">SUM(D8:H8)</f>
        <v>3</v>
      </c>
      <c r="K8" s="41">
        <v>4</v>
      </c>
      <c r="L8" s="41">
        <v>4</v>
      </c>
      <c r="M8" s="6" t="s">
        <v>72</v>
      </c>
      <c r="N8" s="6" t="s">
        <v>64</v>
      </c>
      <c r="O8" s="41">
        <v>3</v>
      </c>
      <c r="Q8" s="41">
        <v>4</v>
      </c>
      <c r="R8" s="41">
        <v>5</v>
      </c>
      <c r="S8" s="6" t="s">
        <v>140</v>
      </c>
      <c r="T8" s="6" t="s">
        <v>137</v>
      </c>
      <c r="U8" s="41">
        <v>3</v>
      </c>
    </row>
    <row r="9" spans="1:21" x14ac:dyDescent="0.3">
      <c r="A9" s="19"/>
      <c r="B9" s="6"/>
      <c r="C9" s="20"/>
      <c r="D9" s="37"/>
      <c r="E9" s="7"/>
      <c r="F9" s="7"/>
      <c r="G9" s="7"/>
      <c r="H9" s="18"/>
      <c r="I9" s="25">
        <f t="shared" si="1"/>
        <v>0</v>
      </c>
      <c r="Q9" s="41">
        <v>5</v>
      </c>
      <c r="R9" s="41">
        <v>1</v>
      </c>
      <c r="S9" s="60" t="s">
        <v>71</v>
      </c>
      <c r="T9" s="61" t="s">
        <v>53</v>
      </c>
      <c r="U9" s="41">
        <v>2</v>
      </c>
    </row>
    <row r="10" spans="1:21" x14ac:dyDescent="0.3">
      <c r="A10" s="19"/>
      <c r="B10" s="6"/>
      <c r="C10" s="20"/>
      <c r="D10" s="15"/>
      <c r="E10" s="6"/>
      <c r="F10" s="6"/>
      <c r="G10" s="6"/>
      <c r="H10" s="20"/>
      <c r="I10" s="25">
        <f t="shared" si="1"/>
        <v>0</v>
      </c>
      <c r="Q10" s="41">
        <v>6</v>
      </c>
      <c r="R10" s="41"/>
      <c r="S10" s="6"/>
      <c r="T10" s="6"/>
      <c r="U10" s="41">
        <v>1</v>
      </c>
    </row>
    <row r="11" spans="1:21" ht="15" thickBot="1" x14ac:dyDescent="0.35">
      <c r="A11" s="21"/>
      <c r="B11" s="22"/>
      <c r="C11" s="23"/>
      <c r="D11" s="38"/>
      <c r="E11" s="22"/>
      <c r="F11" s="22"/>
      <c r="G11" s="22"/>
      <c r="H11" s="23"/>
      <c r="I11" s="27">
        <f t="shared" si="1"/>
        <v>0</v>
      </c>
    </row>
    <row r="14" spans="1:21" ht="21" x14ac:dyDescent="0.4">
      <c r="A14" s="4" t="s">
        <v>293</v>
      </c>
    </row>
    <row r="15" spans="1:21" ht="15" thickBot="1" x14ac:dyDescent="0.35"/>
    <row r="16" spans="1:21" ht="29.4" thickBot="1" x14ac:dyDescent="0.35">
      <c r="A16" s="46" t="s">
        <v>133</v>
      </c>
      <c r="B16" s="47" t="s">
        <v>42</v>
      </c>
      <c r="C16" s="45" t="s">
        <v>43</v>
      </c>
      <c r="D16" s="43" t="s">
        <v>39</v>
      </c>
      <c r="E16" s="9" t="s">
        <v>40</v>
      </c>
      <c r="F16" s="9" t="s">
        <v>60</v>
      </c>
      <c r="G16" s="9" t="s">
        <v>61</v>
      </c>
      <c r="H16" s="10" t="s">
        <v>62</v>
      </c>
      <c r="I16" s="14" t="s">
        <v>44</v>
      </c>
      <c r="K16" s="102" t="s">
        <v>131</v>
      </c>
      <c r="L16" s="102"/>
      <c r="M16" s="102"/>
      <c r="N16" s="102"/>
      <c r="O16" s="102"/>
      <c r="Q16" s="102" t="s">
        <v>135</v>
      </c>
      <c r="R16" s="102"/>
      <c r="S16" s="102"/>
      <c r="T16" s="102"/>
      <c r="U16" s="102"/>
    </row>
    <row r="17" spans="1:21" x14ac:dyDescent="0.3">
      <c r="A17" s="48">
        <v>5</v>
      </c>
      <c r="B17" s="7" t="s">
        <v>73</v>
      </c>
      <c r="C17" s="18" t="s">
        <v>55</v>
      </c>
      <c r="D17" s="50">
        <v>6</v>
      </c>
      <c r="E17" s="51">
        <v>5</v>
      </c>
      <c r="F17" s="51"/>
      <c r="G17" s="51"/>
      <c r="H17" s="52"/>
      <c r="I17" s="53">
        <f t="shared" ref="I17:I24" si="2">SUM(D17:H17)</f>
        <v>11</v>
      </c>
      <c r="K17" s="6" t="s">
        <v>132</v>
      </c>
      <c r="L17" s="6" t="s">
        <v>133</v>
      </c>
      <c r="M17" s="6" t="s">
        <v>42</v>
      </c>
      <c r="N17" s="6" t="s">
        <v>43</v>
      </c>
      <c r="O17" s="6" t="s">
        <v>134</v>
      </c>
      <c r="Q17" s="6" t="s">
        <v>132</v>
      </c>
      <c r="R17" s="6" t="s">
        <v>133</v>
      </c>
      <c r="S17" s="6" t="s">
        <v>42</v>
      </c>
      <c r="T17" s="6" t="s">
        <v>43</v>
      </c>
      <c r="U17" s="6" t="s">
        <v>134</v>
      </c>
    </row>
    <row r="18" spans="1:21" x14ac:dyDescent="0.3">
      <c r="A18" s="49">
        <v>4</v>
      </c>
      <c r="B18" s="6" t="s">
        <v>74</v>
      </c>
      <c r="C18" s="20" t="s">
        <v>69</v>
      </c>
      <c r="D18" s="50">
        <v>5</v>
      </c>
      <c r="E18" s="51">
        <v>4</v>
      </c>
      <c r="F18" s="51"/>
      <c r="G18" s="51"/>
      <c r="H18" s="52"/>
      <c r="I18" s="54">
        <f t="shared" si="2"/>
        <v>9</v>
      </c>
      <c r="K18" s="41">
        <v>1</v>
      </c>
      <c r="L18" s="41">
        <v>5</v>
      </c>
      <c r="M18" s="6" t="s">
        <v>73</v>
      </c>
      <c r="N18" s="6" t="s">
        <v>55</v>
      </c>
      <c r="O18" s="41">
        <v>6</v>
      </c>
      <c r="Q18" s="41">
        <v>1</v>
      </c>
      <c r="R18" s="41">
        <v>2</v>
      </c>
      <c r="S18" s="6" t="s">
        <v>76</v>
      </c>
      <c r="T18" s="6" t="s">
        <v>53</v>
      </c>
      <c r="U18" s="41">
        <v>6</v>
      </c>
    </row>
    <row r="19" spans="1:21" x14ac:dyDescent="0.3">
      <c r="A19" s="49">
        <v>2</v>
      </c>
      <c r="B19" s="6" t="s">
        <v>76</v>
      </c>
      <c r="C19" s="20" t="s">
        <v>53</v>
      </c>
      <c r="D19" s="50">
        <v>3</v>
      </c>
      <c r="E19" s="51">
        <v>6</v>
      </c>
      <c r="F19" s="51"/>
      <c r="G19" s="51"/>
      <c r="H19" s="52"/>
      <c r="I19" s="54">
        <f t="shared" si="2"/>
        <v>9</v>
      </c>
      <c r="K19" s="41">
        <v>2</v>
      </c>
      <c r="L19" s="41">
        <v>4</v>
      </c>
      <c r="M19" s="42" t="s">
        <v>74</v>
      </c>
      <c r="N19" s="6" t="s">
        <v>69</v>
      </c>
      <c r="O19" s="41">
        <v>5</v>
      </c>
      <c r="Q19" s="41">
        <v>2</v>
      </c>
      <c r="R19" s="41">
        <v>5</v>
      </c>
      <c r="S19" s="42" t="s">
        <v>73</v>
      </c>
      <c r="T19" s="6" t="s">
        <v>55</v>
      </c>
      <c r="U19" s="41">
        <v>5</v>
      </c>
    </row>
    <row r="20" spans="1:21" x14ac:dyDescent="0.3">
      <c r="A20" s="49">
        <v>3</v>
      </c>
      <c r="B20" s="6" t="s">
        <v>75</v>
      </c>
      <c r="C20" s="20" t="s">
        <v>69</v>
      </c>
      <c r="D20" s="50">
        <v>4</v>
      </c>
      <c r="E20" s="51">
        <v>1</v>
      </c>
      <c r="F20" s="51"/>
      <c r="G20" s="51"/>
      <c r="H20" s="52"/>
      <c r="I20" s="54">
        <f t="shared" si="2"/>
        <v>5</v>
      </c>
      <c r="K20" s="41">
        <v>3</v>
      </c>
      <c r="L20" s="41">
        <v>3</v>
      </c>
      <c r="M20" s="6" t="s">
        <v>75</v>
      </c>
      <c r="N20" s="6" t="s">
        <v>69</v>
      </c>
      <c r="O20" s="41">
        <v>4</v>
      </c>
      <c r="Q20" s="41">
        <v>3</v>
      </c>
      <c r="R20" s="41">
        <v>4</v>
      </c>
      <c r="S20" s="42" t="s">
        <v>74</v>
      </c>
      <c r="T20" s="6" t="s">
        <v>69</v>
      </c>
      <c r="U20" s="41">
        <v>4</v>
      </c>
    </row>
    <row r="21" spans="1:21" x14ac:dyDescent="0.3">
      <c r="A21" s="49">
        <v>1</v>
      </c>
      <c r="B21" s="6" t="s">
        <v>77</v>
      </c>
      <c r="C21" s="20" t="s">
        <v>53</v>
      </c>
      <c r="D21" s="50">
        <v>2</v>
      </c>
      <c r="E21" s="51">
        <v>2</v>
      </c>
      <c r="F21" s="51"/>
      <c r="G21" s="51"/>
      <c r="H21" s="52"/>
      <c r="I21" s="54">
        <f t="shared" si="2"/>
        <v>4</v>
      </c>
      <c r="K21" s="41">
        <v>4</v>
      </c>
      <c r="L21" s="41">
        <v>2</v>
      </c>
      <c r="M21" s="6" t="s">
        <v>76</v>
      </c>
      <c r="N21" s="6" t="s">
        <v>53</v>
      </c>
      <c r="O21" s="41">
        <v>3</v>
      </c>
      <c r="Q21" s="41">
        <v>4</v>
      </c>
      <c r="R21" s="41">
        <v>6</v>
      </c>
      <c r="S21" s="6" t="s">
        <v>136</v>
      </c>
      <c r="T21" s="6" t="s">
        <v>137</v>
      </c>
      <c r="U21" s="41">
        <v>3</v>
      </c>
    </row>
    <row r="22" spans="1:21" x14ac:dyDescent="0.3">
      <c r="A22" s="49">
        <v>6</v>
      </c>
      <c r="B22" s="6" t="s">
        <v>136</v>
      </c>
      <c r="C22" s="20" t="s">
        <v>137</v>
      </c>
      <c r="D22" s="44"/>
      <c r="E22" s="41">
        <v>3</v>
      </c>
      <c r="F22" s="51"/>
      <c r="G22" s="51"/>
      <c r="H22" s="52"/>
      <c r="I22" s="54">
        <f t="shared" si="2"/>
        <v>3</v>
      </c>
      <c r="K22" s="41">
        <v>5</v>
      </c>
      <c r="L22" s="41">
        <v>1</v>
      </c>
      <c r="M22" s="6" t="s">
        <v>77</v>
      </c>
      <c r="N22" s="6" t="s">
        <v>53</v>
      </c>
      <c r="O22" s="41">
        <v>2</v>
      </c>
      <c r="Q22" s="41">
        <v>5</v>
      </c>
      <c r="R22" s="41">
        <v>1</v>
      </c>
      <c r="S22" s="6" t="s">
        <v>77</v>
      </c>
      <c r="T22" s="6" t="s">
        <v>53</v>
      </c>
      <c r="U22" s="41">
        <v>2</v>
      </c>
    </row>
    <row r="23" spans="1:21" x14ac:dyDescent="0.3">
      <c r="A23" s="19"/>
      <c r="B23" s="6"/>
      <c r="C23" s="20"/>
      <c r="D23" s="44"/>
      <c r="E23" s="41"/>
      <c r="F23" s="41"/>
      <c r="G23" s="41"/>
      <c r="H23" s="55"/>
      <c r="I23" s="54">
        <f t="shared" si="2"/>
        <v>0</v>
      </c>
      <c r="Q23" s="41">
        <v>6</v>
      </c>
      <c r="R23" s="41">
        <v>3</v>
      </c>
      <c r="S23" s="6" t="s">
        <v>75</v>
      </c>
      <c r="T23" s="6" t="s">
        <v>69</v>
      </c>
      <c r="U23" s="41">
        <v>1</v>
      </c>
    </row>
    <row r="24" spans="1:21" ht="15" thickBot="1" x14ac:dyDescent="0.35">
      <c r="A24" s="21"/>
      <c r="B24" s="22"/>
      <c r="C24" s="23"/>
      <c r="D24" s="56"/>
      <c r="E24" s="57"/>
      <c r="F24" s="57"/>
      <c r="G24" s="57"/>
      <c r="H24" s="58"/>
      <c r="I24" s="59">
        <f t="shared" si="2"/>
        <v>0</v>
      </c>
    </row>
    <row r="27" spans="1:21" ht="21" x14ac:dyDescent="0.4">
      <c r="A27" s="4" t="s">
        <v>700</v>
      </c>
    </row>
    <row r="28" spans="1:21" ht="15" thickBot="1" x14ac:dyDescent="0.35"/>
    <row r="29" spans="1:21" ht="29.4" thickBot="1" x14ac:dyDescent="0.35">
      <c r="A29" s="46" t="s">
        <v>133</v>
      </c>
      <c r="B29" s="47" t="s">
        <v>42</v>
      </c>
      <c r="C29" s="45" t="s">
        <v>43</v>
      </c>
      <c r="D29" s="43" t="s">
        <v>39</v>
      </c>
      <c r="E29" s="9" t="s">
        <v>40</v>
      </c>
      <c r="F29" s="9" t="s">
        <v>60</v>
      </c>
      <c r="G29" s="9" t="s">
        <v>61</v>
      </c>
      <c r="H29" s="10" t="s">
        <v>62</v>
      </c>
      <c r="I29" s="14" t="s">
        <v>44</v>
      </c>
      <c r="K29" s="102" t="s">
        <v>141</v>
      </c>
      <c r="L29" s="102"/>
      <c r="M29" s="102"/>
      <c r="N29" s="102"/>
      <c r="O29" s="102"/>
      <c r="Q29" s="102" t="s">
        <v>142</v>
      </c>
      <c r="R29" s="102"/>
      <c r="S29" s="102"/>
      <c r="T29" s="102"/>
      <c r="U29" s="102"/>
    </row>
    <row r="30" spans="1:21" x14ac:dyDescent="0.3">
      <c r="A30" s="48">
        <v>5</v>
      </c>
      <c r="B30" s="7" t="s">
        <v>78</v>
      </c>
      <c r="C30" s="18" t="s">
        <v>53</v>
      </c>
      <c r="D30" s="50">
        <v>6</v>
      </c>
      <c r="E30" s="51">
        <v>4</v>
      </c>
      <c r="F30" s="51"/>
      <c r="G30" s="51"/>
      <c r="H30" s="52"/>
      <c r="I30" s="53">
        <f t="shared" ref="I30:I37" si="3">SUM(D30:H30)</f>
        <v>10</v>
      </c>
      <c r="K30" s="6" t="s">
        <v>132</v>
      </c>
      <c r="L30" s="6" t="s">
        <v>133</v>
      </c>
      <c r="M30" s="6" t="s">
        <v>42</v>
      </c>
      <c r="N30" s="6" t="s">
        <v>43</v>
      </c>
      <c r="O30" s="6" t="s">
        <v>134</v>
      </c>
      <c r="Q30" s="6" t="s">
        <v>132</v>
      </c>
      <c r="R30" s="6" t="s">
        <v>133</v>
      </c>
      <c r="S30" s="6" t="s">
        <v>42</v>
      </c>
      <c r="T30" s="6" t="s">
        <v>43</v>
      </c>
      <c r="U30" s="6" t="s">
        <v>134</v>
      </c>
    </row>
    <row r="31" spans="1:21" x14ac:dyDescent="0.3">
      <c r="A31" s="49">
        <v>4</v>
      </c>
      <c r="B31" s="6" t="s">
        <v>80</v>
      </c>
      <c r="C31" s="20" t="s">
        <v>69</v>
      </c>
      <c r="D31" s="50">
        <v>4</v>
      </c>
      <c r="E31" s="51">
        <v>5</v>
      </c>
      <c r="F31" s="51"/>
      <c r="G31" s="51"/>
      <c r="H31" s="52"/>
      <c r="I31" s="54">
        <f t="shared" si="3"/>
        <v>9</v>
      </c>
      <c r="K31" s="41">
        <v>1</v>
      </c>
      <c r="L31" s="41">
        <v>5</v>
      </c>
      <c r="M31" s="6" t="s">
        <v>78</v>
      </c>
      <c r="N31" s="6" t="s">
        <v>53</v>
      </c>
      <c r="O31" s="41">
        <v>6</v>
      </c>
      <c r="Q31" s="41">
        <v>1</v>
      </c>
      <c r="R31" s="41">
        <v>6</v>
      </c>
      <c r="S31" s="6" t="s">
        <v>84</v>
      </c>
      <c r="T31" s="6" t="s">
        <v>53</v>
      </c>
      <c r="U31" s="41">
        <v>6</v>
      </c>
    </row>
    <row r="32" spans="1:21" x14ac:dyDescent="0.3">
      <c r="A32" s="49">
        <v>2</v>
      </c>
      <c r="B32" s="6" t="s">
        <v>81</v>
      </c>
      <c r="C32" s="20" t="s">
        <v>69</v>
      </c>
      <c r="D32" s="50">
        <v>3</v>
      </c>
      <c r="E32" s="51">
        <v>3</v>
      </c>
      <c r="F32" s="51"/>
      <c r="G32" s="51"/>
      <c r="H32" s="52"/>
      <c r="I32" s="54">
        <f t="shared" si="3"/>
        <v>6</v>
      </c>
      <c r="K32" s="41">
        <v>2</v>
      </c>
      <c r="L32" s="41">
        <v>7</v>
      </c>
      <c r="M32" s="6" t="s">
        <v>79</v>
      </c>
      <c r="N32" s="6" t="s">
        <v>55</v>
      </c>
      <c r="O32" s="41">
        <v>5</v>
      </c>
      <c r="Q32" s="41">
        <v>2</v>
      </c>
      <c r="R32" s="41">
        <v>4</v>
      </c>
      <c r="S32" s="6" t="s">
        <v>80</v>
      </c>
      <c r="T32" s="6" t="s">
        <v>69</v>
      </c>
      <c r="U32" s="41">
        <v>5</v>
      </c>
    </row>
    <row r="33" spans="1:21" x14ac:dyDescent="0.3">
      <c r="A33" s="49">
        <v>6</v>
      </c>
      <c r="B33" s="6" t="s">
        <v>84</v>
      </c>
      <c r="C33" s="20" t="s">
        <v>53</v>
      </c>
      <c r="D33" s="50"/>
      <c r="E33" s="51">
        <v>6</v>
      </c>
      <c r="F33" s="51"/>
      <c r="G33" s="51"/>
      <c r="H33" s="52"/>
      <c r="I33" s="54">
        <f t="shared" si="3"/>
        <v>6</v>
      </c>
      <c r="K33" s="41">
        <v>3</v>
      </c>
      <c r="L33" s="41">
        <v>4</v>
      </c>
      <c r="M33" s="6" t="s">
        <v>80</v>
      </c>
      <c r="N33" s="6" t="s">
        <v>69</v>
      </c>
      <c r="O33" s="41">
        <v>4</v>
      </c>
      <c r="Q33" s="41">
        <v>3</v>
      </c>
      <c r="R33" s="41">
        <v>5</v>
      </c>
      <c r="S33" s="6" t="s">
        <v>78</v>
      </c>
      <c r="T33" s="6" t="s">
        <v>53</v>
      </c>
      <c r="U33" s="41">
        <v>4</v>
      </c>
    </row>
    <row r="34" spans="1:21" x14ac:dyDescent="0.3">
      <c r="A34" s="49">
        <v>7</v>
      </c>
      <c r="B34" s="6" t="s">
        <v>79</v>
      </c>
      <c r="C34" s="20" t="s">
        <v>55</v>
      </c>
      <c r="D34" s="50">
        <v>5</v>
      </c>
      <c r="E34" s="51"/>
      <c r="F34" s="51"/>
      <c r="G34" s="51"/>
      <c r="H34" s="52"/>
      <c r="I34" s="54">
        <f t="shared" si="3"/>
        <v>5</v>
      </c>
      <c r="K34" s="41">
        <v>4</v>
      </c>
      <c r="L34" s="41">
        <v>2</v>
      </c>
      <c r="M34" s="6" t="s">
        <v>81</v>
      </c>
      <c r="N34" s="6" t="s">
        <v>69</v>
      </c>
      <c r="O34" s="41">
        <v>3</v>
      </c>
      <c r="Q34" s="41">
        <v>4</v>
      </c>
      <c r="R34" s="41">
        <v>2</v>
      </c>
      <c r="S34" s="6" t="s">
        <v>81</v>
      </c>
      <c r="T34" s="6" t="s">
        <v>69</v>
      </c>
      <c r="U34" s="41">
        <v>3</v>
      </c>
    </row>
    <row r="35" spans="1:21" x14ac:dyDescent="0.3">
      <c r="A35" s="49">
        <v>3</v>
      </c>
      <c r="B35" s="6" t="s">
        <v>82</v>
      </c>
      <c r="C35" s="20" t="s">
        <v>69</v>
      </c>
      <c r="D35" s="50">
        <v>2</v>
      </c>
      <c r="E35" s="51">
        <v>1</v>
      </c>
      <c r="F35" s="51"/>
      <c r="G35" s="51"/>
      <c r="H35" s="52"/>
      <c r="I35" s="54">
        <f t="shared" si="3"/>
        <v>3</v>
      </c>
      <c r="K35" s="41">
        <v>5</v>
      </c>
      <c r="L35" s="41">
        <v>3</v>
      </c>
      <c r="M35" s="6" t="s">
        <v>82</v>
      </c>
      <c r="N35" s="6" t="s">
        <v>69</v>
      </c>
      <c r="O35" s="41">
        <v>2</v>
      </c>
      <c r="Q35" s="41">
        <v>5</v>
      </c>
      <c r="R35" s="41">
        <v>8</v>
      </c>
      <c r="S35" s="6" t="s">
        <v>143</v>
      </c>
      <c r="T35" s="6" t="s">
        <v>137</v>
      </c>
      <c r="U35" s="41">
        <v>2</v>
      </c>
    </row>
    <row r="36" spans="1:21" x14ac:dyDescent="0.3">
      <c r="A36" s="49">
        <v>8</v>
      </c>
      <c r="B36" s="6" t="s">
        <v>143</v>
      </c>
      <c r="C36" s="20" t="s">
        <v>137</v>
      </c>
      <c r="D36" s="44"/>
      <c r="E36" s="41">
        <v>2</v>
      </c>
      <c r="F36" s="41"/>
      <c r="G36" s="41"/>
      <c r="H36" s="55"/>
      <c r="I36" s="54">
        <f t="shared" si="3"/>
        <v>2</v>
      </c>
      <c r="K36" s="41">
        <v>6</v>
      </c>
      <c r="L36" s="41">
        <v>1</v>
      </c>
      <c r="M36" s="6" t="s">
        <v>83</v>
      </c>
      <c r="N36" s="6" t="s">
        <v>53</v>
      </c>
      <c r="O36" s="41">
        <v>1</v>
      </c>
      <c r="Q36" s="41">
        <v>6</v>
      </c>
      <c r="R36" s="41">
        <v>3</v>
      </c>
      <c r="S36" s="6" t="s">
        <v>82</v>
      </c>
      <c r="T36" s="6" t="s">
        <v>69</v>
      </c>
      <c r="U36" s="41">
        <v>1</v>
      </c>
    </row>
    <row r="37" spans="1:21" ht="15" thickBot="1" x14ac:dyDescent="0.35">
      <c r="A37" s="62">
        <v>1</v>
      </c>
      <c r="B37" s="22" t="s">
        <v>83</v>
      </c>
      <c r="C37" s="23" t="s">
        <v>53</v>
      </c>
      <c r="D37" s="56">
        <v>1</v>
      </c>
      <c r="E37" s="57"/>
      <c r="F37" s="57"/>
      <c r="G37" s="57"/>
      <c r="H37" s="58"/>
      <c r="I37" s="59">
        <f t="shared" si="3"/>
        <v>1</v>
      </c>
    </row>
  </sheetData>
  <mergeCells count="6">
    <mergeCell ref="Q29:U29"/>
    <mergeCell ref="K3:O3"/>
    <mergeCell ref="Q3:U3"/>
    <mergeCell ref="K16:O16"/>
    <mergeCell ref="Q16:U16"/>
    <mergeCell ref="K29:O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3D91-8BC7-4423-833F-61416EABF0BE}">
  <dimension ref="A1:P36"/>
  <sheetViews>
    <sheetView workbookViewId="0">
      <selection activeCell="E1" sqref="E1"/>
    </sheetView>
  </sheetViews>
  <sheetFormatPr defaultRowHeight="14.4" x14ac:dyDescent="0.3"/>
  <cols>
    <col min="2" max="2" width="23.33203125" customWidth="1"/>
    <col min="14" max="14" width="19.21875" customWidth="1"/>
  </cols>
  <sheetData>
    <row r="1" spans="1:16" ht="21" x14ac:dyDescent="0.4">
      <c r="A1" s="4" t="s">
        <v>697</v>
      </c>
    </row>
    <row r="2" spans="1:16" ht="15" thickBot="1" x14ac:dyDescent="0.35"/>
    <row r="3" spans="1:16" ht="29.4" thickBot="1" x14ac:dyDescent="0.35">
      <c r="A3" s="46" t="s">
        <v>133</v>
      </c>
      <c r="B3" s="47" t="s">
        <v>42</v>
      </c>
      <c r="C3" s="45" t="s">
        <v>43</v>
      </c>
      <c r="D3" s="43" t="s">
        <v>40</v>
      </c>
      <c r="E3" s="9" t="s">
        <v>91</v>
      </c>
      <c r="F3" s="9" t="s">
        <v>92</v>
      </c>
      <c r="G3" s="9" t="s">
        <v>61</v>
      </c>
      <c r="H3" s="10" t="s">
        <v>62</v>
      </c>
      <c r="I3" s="14" t="s">
        <v>44</v>
      </c>
      <c r="L3" s="88" t="s">
        <v>144</v>
      </c>
      <c r="M3" s="84"/>
      <c r="N3" s="84"/>
      <c r="O3" s="84"/>
      <c r="P3" s="84"/>
    </row>
    <row r="4" spans="1:16" x14ac:dyDescent="0.3">
      <c r="A4" s="48">
        <v>7</v>
      </c>
      <c r="B4" s="7" t="s">
        <v>145</v>
      </c>
      <c r="C4" s="18" t="s">
        <v>137</v>
      </c>
      <c r="D4" s="50">
        <v>6</v>
      </c>
      <c r="E4" s="51"/>
      <c r="F4" s="51"/>
      <c r="G4" s="51"/>
      <c r="H4" s="52"/>
      <c r="I4" s="53">
        <f t="shared" ref="I4:I11" si="0">SUM(D4:H4)</f>
        <v>6</v>
      </c>
      <c r="L4" s="6" t="s">
        <v>132</v>
      </c>
      <c r="M4" s="6" t="s">
        <v>133</v>
      </c>
      <c r="N4" s="6" t="s">
        <v>42</v>
      </c>
      <c r="O4" s="6" t="s">
        <v>43</v>
      </c>
      <c r="P4" s="6" t="s">
        <v>134</v>
      </c>
    </row>
    <row r="5" spans="1:16" x14ac:dyDescent="0.3">
      <c r="A5" s="49">
        <v>2</v>
      </c>
      <c r="B5" s="6" t="s">
        <v>146</v>
      </c>
      <c r="C5" s="20" t="s">
        <v>53</v>
      </c>
      <c r="D5" s="50">
        <v>5</v>
      </c>
      <c r="E5" s="51"/>
      <c r="F5" s="51"/>
      <c r="G5" s="51"/>
      <c r="H5" s="52"/>
      <c r="I5" s="54">
        <f t="shared" si="0"/>
        <v>5</v>
      </c>
      <c r="L5" s="41">
        <v>1</v>
      </c>
      <c r="M5" s="41">
        <v>7</v>
      </c>
      <c r="N5" s="6" t="s">
        <v>145</v>
      </c>
      <c r="O5" s="6" t="s">
        <v>137</v>
      </c>
      <c r="P5" s="41">
        <v>6</v>
      </c>
    </row>
    <row r="6" spans="1:16" x14ac:dyDescent="0.3">
      <c r="A6" s="49">
        <v>1</v>
      </c>
      <c r="B6" s="6" t="s">
        <v>147</v>
      </c>
      <c r="C6" s="20" t="s">
        <v>69</v>
      </c>
      <c r="D6" s="50">
        <v>4</v>
      </c>
      <c r="E6" s="51"/>
      <c r="F6" s="51"/>
      <c r="G6" s="51"/>
      <c r="H6" s="52"/>
      <c r="I6" s="54">
        <f t="shared" si="0"/>
        <v>4</v>
      </c>
      <c r="L6" s="41">
        <v>2</v>
      </c>
      <c r="M6" s="41">
        <v>2</v>
      </c>
      <c r="N6" s="6" t="s">
        <v>146</v>
      </c>
      <c r="O6" s="6" t="s">
        <v>53</v>
      </c>
      <c r="P6" s="41">
        <v>5</v>
      </c>
    </row>
    <row r="7" spans="1:16" x14ac:dyDescent="0.3">
      <c r="A7" s="49">
        <v>4</v>
      </c>
      <c r="B7" s="6" t="s">
        <v>148</v>
      </c>
      <c r="C7" s="20" t="s">
        <v>55</v>
      </c>
      <c r="D7" s="50">
        <v>3</v>
      </c>
      <c r="E7" s="51"/>
      <c r="F7" s="51"/>
      <c r="G7" s="51"/>
      <c r="H7" s="52"/>
      <c r="I7" s="54">
        <f t="shared" si="0"/>
        <v>3</v>
      </c>
      <c r="L7" s="41">
        <v>3</v>
      </c>
      <c r="M7" s="41">
        <v>1</v>
      </c>
      <c r="N7" s="6" t="s">
        <v>147</v>
      </c>
      <c r="O7" s="6" t="s">
        <v>69</v>
      </c>
      <c r="P7" s="41">
        <v>4</v>
      </c>
    </row>
    <row r="8" spans="1:16" x14ac:dyDescent="0.3">
      <c r="A8" s="49">
        <v>3</v>
      </c>
      <c r="B8" s="6" t="s">
        <v>149</v>
      </c>
      <c r="C8" s="20" t="s">
        <v>53</v>
      </c>
      <c r="D8" s="50">
        <v>2</v>
      </c>
      <c r="E8" s="51"/>
      <c r="F8" s="51"/>
      <c r="G8" s="51"/>
      <c r="H8" s="52"/>
      <c r="I8" s="54">
        <f t="shared" si="0"/>
        <v>2</v>
      </c>
      <c r="L8" s="41">
        <v>4</v>
      </c>
      <c r="M8" s="41">
        <v>4</v>
      </c>
      <c r="N8" s="6" t="s">
        <v>148</v>
      </c>
      <c r="O8" s="6" t="s">
        <v>55</v>
      </c>
      <c r="P8" s="41">
        <v>3</v>
      </c>
    </row>
    <row r="9" spans="1:16" x14ac:dyDescent="0.3">
      <c r="A9" s="49">
        <v>5</v>
      </c>
      <c r="B9" s="6" t="s">
        <v>150</v>
      </c>
      <c r="C9" s="20" t="s">
        <v>55</v>
      </c>
      <c r="D9" s="50">
        <v>1</v>
      </c>
      <c r="E9" s="51"/>
      <c r="F9" s="51"/>
      <c r="G9" s="51"/>
      <c r="H9" s="52"/>
      <c r="I9" s="54">
        <f t="shared" si="0"/>
        <v>1</v>
      </c>
      <c r="L9" s="41">
        <v>5</v>
      </c>
      <c r="M9" s="41">
        <v>3</v>
      </c>
      <c r="N9" s="6" t="s">
        <v>149</v>
      </c>
      <c r="O9" s="6" t="s">
        <v>53</v>
      </c>
      <c r="P9" s="41">
        <v>2</v>
      </c>
    </row>
    <row r="10" spans="1:16" x14ac:dyDescent="0.3">
      <c r="A10" s="49"/>
      <c r="B10" s="6"/>
      <c r="C10" s="20"/>
      <c r="D10" s="44"/>
      <c r="E10" s="41"/>
      <c r="F10" s="41"/>
      <c r="G10" s="41"/>
      <c r="H10" s="55"/>
      <c r="I10" s="54">
        <f t="shared" si="0"/>
        <v>0</v>
      </c>
      <c r="L10" s="41">
        <v>6</v>
      </c>
      <c r="M10" s="41">
        <v>5</v>
      </c>
      <c r="N10" s="6" t="s">
        <v>150</v>
      </c>
      <c r="O10" s="6" t="s">
        <v>55</v>
      </c>
      <c r="P10" s="41">
        <v>1</v>
      </c>
    </row>
    <row r="11" spans="1:16" ht="15" thickBot="1" x14ac:dyDescent="0.35">
      <c r="A11" s="62"/>
      <c r="B11" s="22"/>
      <c r="C11" s="23"/>
      <c r="D11" s="56"/>
      <c r="E11" s="57"/>
      <c r="F11" s="57"/>
      <c r="G11" s="57"/>
      <c r="H11" s="58"/>
      <c r="I11" s="59">
        <f t="shared" si="0"/>
        <v>0</v>
      </c>
    </row>
    <row r="13" spans="1:16" ht="21" x14ac:dyDescent="0.4">
      <c r="A13" s="4" t="s">
        <v>696</v>
      </c>
    </row>
    <row r="14" spans="1:16" ht="15" thickBot="1" x14ac:dyDescent="0.35"/>
    <row r="15" spans="1:16" ht="29.4" thickBot="1" x14ac:dyDescent="0.35">
      <c r="A15" s="46" t="s">
        <v>133</v>
      </c>
      <c r="B15" s="47" t="s">
        <v>42</v>
      </c>
      <c r="C15" s="45" t="s">
        <v>43</v>
      </c>
      <c r="D15" s="43" t="s">
        <v>40</v>
      </c>
      <c r="E15" s="9" t="s">
        <v>91</v>
      </c>
      <c r="F15" s="9" t="s">
        <v>92</v>
      </c>
      <c r="G15" s="9" t="s">
        <v>61</v>
      </c>
      <c r="H15" s="10" t="s">
        <v>62</v>
      </c>
      <c r="I15" s="14" t="s">
        <v>44</v>
      </c>
      <c r="L15" s="102" t="s">
        <v>151</v>
      </c>
      <c r="M15" s="102"/>
      <c r="N15" s="102"/>
      <c r="O15" s="102"/>
      <c r="P15" s="102"/>
    </row>
    <row r="16" spans="1:16" x14ac:dyDescent="0.3">
      <c r="A16" s="48">
        <v>1</v>
      </c>
      <c r="B16" s="7" t="s">
        <v>152</v>
      </c>
      <c r="C16" s="18" t="s">
        <v>53</v>
      </c>
      <c r="D16" s="50">
        <v>6</v>
      </c>
      <c r="E16" s="51"/>
      <c r="F16" s="51"/>
      <c r="G16" s="51"/>
      <c r="H16" s="52"/>
      <c r="I16" s="53">
        <f t="shared" ref="I16:I23" si="1">SUM(D16:H16)</f>
        <v>6</v>
      </c>
      <c r="L16" s="6" t="s">
        <v>132</v>
      </c>
      <c r="M16" s="6" t="s">
        <v>133</v>
      </c>
      <c r="N16" s="6" t="s">
        <v>42</v>
      </c>
      <c r="O16" s="6" t="s">
        <v>43</v>
      </c>
      <c r="P16" s="6" t="s">
        <v>134</v>
      </c>
    </row>
    <row r="17" spans="1:16" x14ac:dyDescent="0.3">
      <c r="A17" s="49">
        <v>3</v>
      </c>
      <c r="B17" s="6" t="s">
        <v>153</v>
      </c>
      <c r="C17" s="20" t="s">
        <v>55</v>
      </c>
      <c r="D17" s="50">
        <v>5</v>
      </c>
      <c r="E17" s="51"/>
      <c r="F17" s="51"/>
      <c r="G17" s="51"/>
      <c r="H17" s="52"/>
      <c r="I17" s="54">
        <f t="shared" si="1"/>
        <v>5</v>
      </c>
      <c r="L17" s="41">
        <v>1</v>
      </c>
      <c r="M17" s="41">
        <v>1</v>
      </c>
      <c r="N17" s="6" t="s">
        <v>152</v>
      </c>
      <c r="O17" s="6" t="s">
        <v>53</v>
      </c>
      <c r="P17" s="41">
        <v>6</v>
      </c>
    </row>
    <row r="18" spans="1:16" x14ac:dyDescent="0.3">
      <c r="A18" s="49">
        <v>2</v>
      </c>
      <c r="B18" s="6" t="s">
        <v>154</v>
      </c>
      <c r="C18" s="20" t="s">
        <v>53</v>
      </c>
      <c r="D18" s="50">
        <v>4</v>
      </c>
      <c r="E18" s="51"/>
      <c r="F18" s="51"/>
      <c r="G18" s="51"/>
      <c r="H18" s="52"/>
      <c r="I18" s="54">
        <f t="shared" si="1"/>
        <v>4</v>
      </c>
      <c r="L18" s="41">
        <v>2</v>
      </c>
      <c r="M18" s="41">
        <v>3</v>
      </c>
      <c r="N18" s="6" t="s">
        <v>153</v>
      </c>
      <c r="O18" s="6" t="s">
        <v>55</v>
      </c>
      <c r="P18" s="41">
        <v>5</v>
      </c>
    </row>
    <row r="19" spans="1:16" x14ac:dyDescent="0.3">
      <c r="A19" s="49"/>
      <c r="B19" s="6"/>
      <c r="C19" s="20"/>
      <c r="D19" s="50"/>
      <c r="E19" s="51"/>
      <c r="F19" s="51"/>
      <c r="G19" s="51"/>
      <c r="H19" s="52"/>
      <c r="I19" s="54">
        <f t="shared" si="1"/>
        <v>0</v>
      </c>
      <c r="L19" s="41">
        <v>3</v>
      </c>
      <c r="M19" s="41">
        <v>2</v>
      </c>
      <c r="N19" s="6" t="s">
        <v>154</v>
      </c>
      <c r="O19" s="6" t="s">
        <v>53</v>
      </c>
      <c r="P19" s="41">
        <v>4</v>
      </c>
    </row>
    <row r="20" spans="1:16" x14ac:dyDescent="0.3">
      <c r="A20" s="49"/>
      <c r="B20" s="6"/>
      <c r="C20" s="20"/>
      <c r="D20" s="50"/>
      <c r="E20" s="51"/>
      <c r="F20" s="51"/>
      <c r="G20" s="51"/>
      <c r="H20" s="52"/>
      <c r="I20" s="54">
        <f t="shared" si="1"/>
        <v>0</v>
      </c>
      <c r="L20" s="41">
        <v>4</v>
      </c>
      <c r="M20" s="41"/>
      <c r="N20" s="6"/>
      <c r="O20" s="6"/>
      <c r="P20" s="41">
        <v>3</v>
      </c>
    </row>
    <row r="21" spans="1:16" x14ac:dyDescent="0.3">
      <c r="A21" s="49"/>
      <c r="B21" s="6"/>
      <c r="C21" s="20"/>
      <c r="D21" s="50"/>
      <c r="E21" s="51"/>
      <c r="F21" s="51"/>
      <c r="G21" s="51"/>
      <c r="H21" s="52"/>
      <c r="I21" s="54">
        <f t="shared" si="1"/>
        <v>0</v>
      </c>
      <c r="L21" s="41">
        <v>5</v>
      </c>
      <c r="M21" s="41"/>
      <c r="N21" s="6"/>
      <c r="O21" s="6"/>
      <c r="P21" s="41">
        <v>2</v>
      </c>
    </row>
    <row r="22" spans="1:16" x14ac:dyDescent="0.3">
      <c r="A22" s="49"/>
      <c r="B22" s="6"/>
      <c r="C22" s="20"/>
      <c r="D22" s="44"/>
      <c r="E22" s="41"/>
      <c r="F22" s="41"/>
      <c r="G22" s="41"/>
      <c r="H22" s="55"/>
      <c r="I22" s="54">
        <f t="shared" si="1"/>
        <v>0</v>
      </c>
      <c r="L22" s="41">
        <v>6</v>
      </c>
      <c r="M22" s="41"/>
      <c r="N22" s="6"/>
      <c r="O22" s="6"/>
      <c r="P22" s="41">
        <v>1</v>
      </c>
    </row>
    <row r="23" spans="1:16" ht="15" thickBot="1" x14ac:dyDescent="0.35">
      <c r="A23" s="62"/>
      <c r="B23" s="22"/>
      <c r="C23" s="23"/>
      <c r="D23" s="56"/>
      <c r="E23" s="57"/>
      <c r="F23" s="57"/>
      <c r="G23" s="57"/>
      <c r="H23" s="58"/>
      <c r="I23" s="59">
        <f t="shared" si="1"/>
        <v>0</v>
      </c>
    </row>
    <row r="26" spans="1:16" ht="21" x14ac:dyDescent="0.4">
      <c r="A26" s="4" t="s">
        <v>695</v>
      </c>
      <c r="L26" s="102" t="s">
        <v>155</v>
      </c>
      <c r="M26" s="102"/>
      <c r="N26" s="102"/>
      <c r="O26" s="102"/>
      <c r="P26" s="102"/>
    </row>
    <row r="27" spans="1:16" ht="15" thickBot="1" x14ac:dyDescent="0.35">
      <c r="L27" s="6" t="s">
        <v>132</v>
      </c>
      <c r="M27" s="6" t="s">
        <v>133</v>
      </c>
      <c r="N27" s="6" t="s">
        <v>42</v>
      </c>
      <c r="O27" s="6" t="s">
        <v>43</v>
      </c>
      <c r="P27" s="6" t="s">
        <v>134</v>
      </c>
    </row>
    <row r="28" spans="1:16" ht="29.4" thickBot="1" x14ac:dyDescent="0.35">
      <c r="A28" s="46" t="s">
        <v>133</v>
      </c>
      <c r="B28" s="47" t="s">
        <v>42</v>
      </c>
      <c r="C28" s="45" t="s">
        <v>43</v>
      </c>
      <c r="D28" s="43" t="s">
        <v>40</v>
      </c>
      <c r="E28" s="9" t="s">
        <v>91</v>
      </c>
      <c r="F28" s="9" t="s">
        <v>92</v>
      </c>
      <c r="G28" s="9" t="s">
        <v>61</v>
      </c>
      <c r="H28" s="10" t="s">
        <v>62</v>
      </c>
      <c r="I28" s="14" t="s">
        <v>44</v>
      </c>
      <c r="L28" s="41">
        <v>1</v>
      </c>
      <c r="M28" s="41">
        <v>6</v>
      </c>
      <c r="N28" s="6" t="s">
        <v>156</v>
      </c>
      <c r="O28" s="6" t="s">
        <v>55</v>
      </c>
      <c r="P28" s="41">
        <v>6</v>
      </c>
    </row>
    <row r="29" spans="1:16" x14ac:dyDescent="0.3">
      <c r="A29" s="48">
        <v>6</v>
      </c>
      <c r="B29" s="7" t="s">
        <v>156</v>
      </c>
      <c r="C29" s="18" t="s">
        <v>55</v>
      </c>
      <c r="D29" s="50">
        <v>6</v>
      </c>
      <c r="E29" s="51"/>
      <c r="F29" s="51"/>
      <c r="G29" s="51"/>
      <c r="H29" s="52"/>
      <c r="I29" s="53">
        <f t="shared" ref="I29:I36" si="2">SUM(D29:H29)</f>
        <v>6</v>
      </c>
      <c r="L29" s="41">
        <v>2</v>
      </c>
      <c r="M29" s="41">
        <v>7</v>
      </c>
      <c r="N29" s="6" t="s">
        <v>157</v>
      </c>
      <c r="O29" s="6" t="s">
        <v>64</v>
      </c>
      <c r="P29" s="41">
        <v>5</v>
      </c>
    </row>
    <row r="30" spans="1:16" x14ac:dyDescent="0.3">
      <c r="A30" s="49">
        <v>7</v>
      </c>
      <c r="B30" s="6" t="s">
        <v>157</v>
      </c>
      <c r="C30" s="20" t="s">
        <v>64</v>
      </c>
      <c r="D30" s="50">
        <v>5</v>
      </c>
      <c r="E30" s="51"/>
      <c r="F30" s="51"/>
      <c r="G30" s="51"/>
      <c r="H30" s="52"/>
      <c r="I30" s="54">
        <f t="shared" si="2"/>
        <v>5</v>
      </c>
      <c r="L30" s="41">
        <v>3</v>
      </c>
      <c r="M30" s="41">
        <v>4</v>
      </c>
      <c r="N30" s="6" t="s">
        <v>158</v>
      </c>
      <c r="O30" s="6" t="s">
        <v>53</v>
      </c>
      <c r="P30" s="41">
        <v>4</v>
      </c>
    </row>
    <row r="31" spans="1:16" x14ac:dyDescent="0.3">
      <c r="A31" s="49">
        <v>4</v>
      </c>
      <c r="B31" s="6" t="s">
        <v>158</v>
      </c>
      <c r="C31" s="20" t="s">
        <v>53</v>
      </c>
      <c r="D31" s="50">
        <v>4</v>
      </c>
      <c r="E31" s="51"/>
      <c r="F31" s="51"/>
      <c r="G31" s="51"/>
      <c r="H31" s="52"/>
      <c r="I31" s="54">
        <f t="shared" si="2"/>
        <v>4</v>
      </c>
      <c r="L31" s="41">
        <v>4</v>
      </c>
      <c r="M31" s="41">
        <v>3</v>
      </c>
      <c r="N31" s="6" t="s">
        <v>159</v>
      </c>
      <c r="O31" s="6" t="s">
        <v>69</v>
      </c>
      <c r="P31" s="41">
        <v>3</v>
      </c>
    </row>
    <row r="32" spans="1:16" x14ac:dyDescent="0.3">
      <c r="A32" s="49">
        <v>3</v>
      </c>
      <c r="B32" s="6" t="s">
        <v>159</v>
      </c>
      <c r="C32" s="20" t="s">
        <v>69</v>
      </c>
      <c r="D32" s="50">
        <v>3</v>
      </c>
      <c r="E32" s="51"/>
      <c r="F32" s="51"/>
      <c r="G32" s="51"/>
      <c r="H32" s="52"/>
      <c r="I32" s="54">
        <f t="shared" si="2"/>
        <v>3</v>
      </c>
      <c r="L32" s="41">
        <v>5</v>
      </c>
      <c r="M32" s="41">
        <v>2</v>
      </c>
      <c r="N32" s="6" t="s">
        <v>160</v>
      </c>
      <c r="O32" s="6" t="s">
        <v>69</v>
      </c>
      <c r="P32" s="41">
        <v>2</v>
      </c>
    </row>
    <row r="33" spans="1:16" x14ac:dyDescent="0.3">
      <c r="A33" s="49">
        <v>2</v>
      </c>
      <c r="B33" s="6" t="s">
        <v>160</v>
      </c>
      <c r="C33" s="20" t="s">
        <v>69</v>
      </c>
      <c r="D33" s="50">
        <v>2</v>
      </c>
      <c r="E33" s="51"/>
      <c r="F33" s="51"/>
      <c r="G33" s="51"/>
      <c r="H33" s="52"/>
      <c r="I33" s="54">
        <f t="shared" si="2"/>
        <v>2</v>
      </c>
      <c r="L33" s="41">
        <v>6</v>
      </c>
      <c r="M33" s="41">
        <v>5</v>
      </c>
      <c r="N33" s="6" t="s">
        <v>161</v>
      </c>
      <c r="O33" s="6" t="s">
        <v>55</v>
      </c>
      <c r="P33" s="41">
        <v>1</v>
      </c>
    </row>
    <row r="34" spans="1:16" x14ac:dyDescent="0.3">
      <c r="A34" s="49">
        <v>5</v>
      </c>
      <c r="B34" s="6" t="s">
        <v>161</v>
      </c>
      <c r="C34" s="20" t="s">
        <v>55</v>
      </c>
      <c r="D34" s="50">
        <v>1</v>
      </c>
      <c r="E34" s="51"/>
      <c r="F34" s="51"/>
      <c r="G34" s="51"/>
      <c r="H34" s="52"/>
      <c r="I34" s="54">
        <f t="shared" si="2"/>
        <v>1</v>
      </c>
    </row>
    <row r="35" spans="1:16" x14ac:dyDescent="0.3">
      <c r="A35" s="49"/>
      <c r="B35" s="6"/>
      <c r="C35" s="20"/>
      <c r="D35" s="44"/>
      <c r="E35" s="41"/>
      <c r="F35" s="41"/>
      <c r="G35" s="41"/>
      <c r="H35" s="55"/>
      <c r="I35" s="54">
        <f t="shared" si="2"/>
        <v>0</v>
      </c>
    </row>
    <row r="36" spans="1:16" ht="15" thickBot="1" x14ac:dyDescent="0.35">
      <c r="A36" s="62"/>
      <c r="B36" s="22"/>
      <c r="C36" s="23"/>
      <c r="D36" s="56"/>
      <c r="E36" s="57"/>
      <c r="F36" s="57"/>
      <c r="G36" s="57"/>
      <c r="H36" s="58"/>
      <c r="I36" s="59">
        <f t="shared" si="2"/>
        <v>0</v>
      </c>
    </row>
  </sheetData>
  <mergeCells count="2">
    <mergeCell ref="L15:P15"/>
    <mergeCell ref="L26:P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0646-7BCE-4EBE-8FF1-98290C343361}">
  <dimension ref="A1:F66"/>
  <sheetViews>
    <sheetView workbookViewId="0">
      <selection activeCell="B14" sqref="B14"/>
    </sheetView>
  </sheetViews>
  <sheetFormatPr defaultRowHeight="14.4" x14ac:dyDescent="0.3"/>
  <cols>
    <col min="1" max="1" width="20.109375" customWidth="1"/>
    <col min="2" max="2" width="21.44140625" customWidth="1"/>
  </cols>
  <sheetData>
    <row r="1" spans="1:6" ht="18" x14ac:dyDescent="0.35">
      <c r="A1" s="3" t="s">
        <v>694</v>
      </c>
    </row>
    <row r="2" spans="1:6" ht="15" thickBot="1" x14ac:dyDescent="0.35"/>
    <row r="3" spans="1:6" s="2" customFormat="1" x14ac:dyDescent="0.3">
      <c r="A3" s="74" t="s">
        <v>42</v>
      </c>
      <c r="B3" s="75" t="s">
        <v>43</v>
      </c>
      <c r="C3" s="77" t="s">
        <v>36</v>
      </c>
      <c r="D3" s="78" t="s">
        <v>37</v>
      </c>
      <c r="E3" s="79" t="s">
        <v>38</v>
      </c>
      <c r="F3" s="80" t="s">
        <v>44</v>
      </c>
    </row>
    <row r="4" spans="1:6" x14ac:dyDescent="0.3">
      <c r="A4" s="19" t="s">
        <v>207</v>
      </c>
      <c r="B4" s="20" t="s">
        <v>274</v>
      </c>
      <c r="C4" s="49">
        <v>6</v>
      </c>
      <c r="D4" s="41"/>
      <c r="E4" s="55"/>
      <c r="F4" s="67">
        <f>SUM(C4:E4)</f>
        <v>6</v>
      </c>
    </row>
    <row r="5" spans="1:6" x14ac:dyDescent="0.3">
      <c r="A5" s="19" t="s">
        <v>208</v>
      </c>
      <c r="B5" s="20" t="s">
        <v>274</v>
      </c>
      <c r="C5" s="49">
        <v>5</v>
      </c>
      <c r="D5" s="41"/>
      <c r="E5" s="55"/>
      <c r="F5" s="67">
        <f t="shared" ref="F5:F9" si="0">SUM(C5:E5)</f>
        <v>5</v>
      </c>
    </row>
    <row r="6" spans="1:6" x14ac:dyDescent="0.3">
      <c r="A6" s="19" t="s">
        <v>209</v>
      </c>
      <c r="B6" s="20" t="s">
        <v>273</v>
      </c>
      <c r="C6" s="49">
        <v>4</v>
      </c>
      <c r="D6" s="41"/>
      <c r="E6" s="55"/>
      <c r="F6" s="67">
        <f t="shared" si="0"/>
        <v>4</v>
      </c>
    </row>
    <row r="7" spans="1:6" x14ac:dyDescent="0.3">
      <c r="A7" s="19" t="s">
        <v>210</v>
      </c>
      <c r="B7" s="20" t="s">
        <v>274</v>
      </c>
      <c r="C7" s="49">
        <v>3</v>
      </c>
      <c r="D7" s="41"/>
      <c r="E7" s="55"/>
      <c r="F7" s="67">
        <f t="shared" si="0"/>
        <v>3</v>
      </c>
    </row>
    <row r="8" spans="1:6" x14ac:dyDescent="0.3">
      <c r="A8" s="19" t="s">
        <v>211</v>
      </c>
      <c r="B8" s="20" t="s">
        <v>274</v>
      </c>
      <c r="C8" s="49">
        <v>2</v>
      </c>
      <c r="D8" s="41"/>
      <c r="E8" s="55"/>
      <c r="F8" s="67">
        <f t="shared" si="0"/>
        <v>2</v>
      </c>
    </row>
    <row r="9" spans="1:6" x14ac:dyDescent="0.3">
      <c r="A9" s="39" t="s">
        <v>212</v>
      </c>
      <c r="B9" s="20" t="s">
        <v>274</v>
      </c>
      <c r="C9" s="68">
        <v>1</v>
      </c>
      <c r="D9" s="73"/>
      <c r="E9" s="81"/>
      <c r="F9" s="67">
        <f t="shared" si="0"/>
        <v>1</v>
      </c>
    </row>
    <row r="10" spans="1:6" ht="15" thickBot="1" x14ac:dyDescent="0.35">
      <c r="A10" s="21"/>
      <c r="B10" s="23"/>
      <c r="C10" s="62"/>
      <c r="D10" s="57"/>
      <c r="E10" s="58"/>
      <c r="F10" s="82"/>
    </row>
    <row r="12" spans="1:6" ht="18" x14ac:dyDescent="0.35">
      <c r="A12" s="3" t="s">
        <v>693</v>
      </c>
    </row>
    <row r="13" spans="1:6" ht="15" thickBot="1" x14ac:dyDescent="0.35"/>
    <row r="14" spans="1:6" x14ac:dyDescent="0.3">
      <c r="A14" s="74" t="s">
        <v>42</v>
      </c>
      <c r="B14" s="75" t="s">
        <v>43</v>
      </c>
      <c r="C14" s="77" t="s">
        <v>36</v>
      </c>
      <c r="D14" s="78" t="s">
        <v>37</v>
      </c>
      <c r="E14" s="79" t="s">
        <v>38</v>
      </c>
      <c r="F14" s="80" t="s">
        <v>44</v>
      </c>
    </row>
    <row r="15" spans="1:6" x14ac:dyDescent="0.3">
      <c r="A15" s="19" t="s">
        <v>265</v>
      </c>
      <c r="B15" s="20" t="s">
        <v>274</v>
      </c>
      <c r="C15" s="49">
        <v>6</v>
      </c>
      <c r="D15" s="41"/>
      <c r="E15" s="55"/>
      <c r="F15" s="67">
        <f t="shared" ref="F15:F20" si="1">SUM(C15:E15)</f>
        <v>6</v>
      </c>
    </row>
    <row r="16" spans="1:6" x14ac:dyDescent="0.3">
      <c r="A16" s="19" t="s">
        <v>266</v>
      </c>
      <c r="B16" s="20" t="s">
        <v>274</v>
      </c>
      <c r="C16" s="49">
        <v>5</v>
      </c>
      <c r="D16" s="41"/>
      <c r="E16" s="55"/>
      <c r="F16" s="67">
        <f t="shared" si="1"/>
        <v>5</v>
      </c>
    </row>
    <row r="17" spans="1:6" x14ac:dyDescent="0.3">
      <c r="A17" s="19" t="s">
        <v>267</v>
      </c>
      <c r="B17" s="20" t="s">
        <v>272</v>
      </c>
      <c r="C17" s="49">
        <v>4</v>
      </c>
      <c r="D17" s="41"/>
      <c r="E17" s="55"/>
      <c r="F17" s="67">
        <f t="shared" si="1"/>
        <v>4</v>
      </c>
    </row>
    <row r="18" spans="1:6" x14ac:dyDescent="0.3">
      <c r="A18" s="19" t="s">
        <v>268</v>
      </c>
      <c r="B18" s="20" t="s">
        <v>272</v>
      </c>
      <c r="C18" s="49">
        <v>3</v>
      </c>
      <c r="D18" s="41"/>
      <c r="E18" s="55"/>
      <c r="F18" s="67">
        <f t="shared" si="1"/>
        <v>3</v>
      </c>
    </row>
    <row r="19" spans="1:6" x14ac:dyDescent="0.3">
      <c r="A19" s="19" t="s">
        <v>269</v>
      </c>
      <c r="B19" s="20" t="s">
        <v>279</v>
      </c>
      <c r="C19" s="49">
        <v>2</v>
      </c>
      <c r="D19" s="41"/>
      <c r="E19" s="55"/>
      <c r="F19" s="67">
        <f t="shared" si="1"/>
        <v>2</v>
      </c>
    </row>
    <row r="20" spans="1:6" x14ac:dyDescent="0.3">
      <c r="A20" s="39" t="s">
        <v>270</v>
      </c>
      <c r="B20" s="76" t="s">
        <v>280</v>
      </c>
      <c r="C20" s="68">
        <v>1</v>
      </c>
      <c r="D20" s="73"/>
      <c r="E20" s="81"/>
      <c r="F20" s="67">
        <f t="shared" si="1"/>
        <v>1</v>
      </c>
    </row>
    <row r="21" spans="1:6" ht="15" thickBot="1" x14ac:dyDescent="0.35">
      <c r="A21" s="21"/>
      <c r="B21" s="23"/>
      <c r="C21" s="62"/>
      <c r="D21" s="57"/>
      <c r="E21" s="58"/>
      <c r="F21" s="82"/>
    </row>
    <row r="23" spans="1:6" ht="18" x14ac:dyDescent="0.35">
      <c r="A23" s="3" t="s">
        <v>692</v>
      </c>
    </row>
    <row r="24" spans="1:6" ht="15" thickBot="1" x14ac:dyDescent="0.35"/>
    <row r="25" spans="1:6" x14ac:dyDescent="0.3">
      <c r="A25" s="74" t="s">
        <v>42</v>
      </c>
      <c r="B25" s="75" t="s">
        <v>43</v>
      </c>
      <c r="C25" s="77" t="s">
        <v>36</v>
      </c>
      <c r="D25" s="78" t="s">
        <v>37</v>
      </c>
      <c r="E25" s="79" t="s">
        <v>38</v>
      </c>
      <c r="F25" s="80" t="s">
        <v>44</v>
      </c>
    </row>
    <row r="26" spans="1:6" x14ac:dyDescent="0.3">
      <c r="A26" s="19" t="s">
        <v>219</v>
      </c>
      <c r="B26" s="20" t="s">
        <v>274</v>
      </c>
      <c r="C26" s="49">
        <v>6</v>
      </c>
      <c r="D26" s="41"/>
      <c r="E26" s="55"/>
      <c r="F26" s="67">
        <f t="shared" ref="F26:F31" si="2">SUM(C26:E26)</f>
        <v>6</v>
      </c>
    </row>
    <row r="27" spans="1:6" x14ac:dyDescent="0.3">
      <c r="A27" s="19" t="s">
        <v>220</v>
      </c>
      <c r="B27" s="20" t="s">
        <v>273</v>
      </c>
      <c r="C27" s="49">
        <v>5</v>
      </c>
      <c r="D27" s="41"/>
      <c r="E27" s="55"/>
      <c r="F27" s="67">
        <f t="shared" si="2"/>
        <v>5</v>
      </c>
    </row>
    <row r="28" spans="1:6" x14ac:dyDescent="0.3">
      <c r="A28" s="19" t="s">
        <v>221</v>
      </c>
      <c r="B28" s="20" t="s">
        <v>272</v>
      </c>
      <c r="C28" s="49">
        <v>4</v>
      </c>
      <c r="D28" s="41"/>
      <c r="E28" s="55"/>
      <c r="F28" s="67">
        <f t="shared" si="2"/>
        <v>4</v>
      </c>
    </row>
    <row r="29" spans="1:6" x14ac:dyDescent="0.3">
      <c r="A29" s="19" t="s">
        <v>222</v>
      </c>
      <c r="B29" s="20" t="s">
        <v>273</v>
      </c>
      <c r="C29" s="49">
        <v>3</v>
      </c>
      <c r="D29" s="41"/>
      <c r="E29" s="55"/>
      <c r="F29" s="67">
        <f t="shared" si="2"/>
        <v>3</v>
      </c>
    </row>
    <row r="30" spans="1:6" x14ac:dyDescent="0.3">
      <c r="A30" s="19" t="s">
        <v>223</v>
      </c>
      <c r="B30" s="20" t="s">
        <v>274</v>
      </c>
      <c r="C30" s="49">
        <v>2</v>
      </c>
      <c r="D30" s="41"/>
      <c r="E30" s="55"/>
      <c r="F30" s="67">
        <f t="shared" si="2"/>
        <v>2</v>
      </c>
    </row>
    <row r="31" spans="1:6" x14ac:dyDescent="0.3">
      <c r="A31" s="39" t="s">
        <v>224</v>
      </c>
      <c r="B31" s="76" t="s">
        <v>271</v>
      </c>
      <c r="C31" s="68">
        <v>1</v>
      </c>
      <c r="D31" s="73"/>
      <c r="E31" s="81"/>
      <c r="F31" s="67">
        <f t="shared" si="2"/>
        <v>1</v>
      </c>
    </row>
    <row r="32" spans="1:6" ht="15" thickBot="1" x14ac:dyDescent="0.35">
      <c r="A32" s="21"/>
      <c r="B32" s="23"/>
      <c r="C32" s="62"/>
      <c r="D32" s="57"/>
      <c r="E32" s="58"/>
      <c r="F32" s="82"/>
    </row>
    <row r="34" spans="1:6" ht="18" x14ac:dyDescent="0.35">
      <c r="A34" s="3" t="s">
        <v>691</v>
      </c>
    </row>
    <row r="35" spans="1:6" ht="15" thickBot="1" x14ac:dyDescent="0.35"/>
    <row r="36" spans="1:6" x14ac:dyDescent="0.3">
      <c r="A36" s="74" t="s">
        <v>42</v>
      </c>
      <c r="B36" s="75" t="s">
        <v>43</v>
      </c>
      <c r="C36" s="77" t="s">
        <v>36</v>
      </c>
      <c r="D36" s="78" t="s">
        <v>37</v>
      </c>
      <c r="E36" s="79" t="s">
        <v>38</v>
      </c>
      <c r="F36" s="80" t="s">
        <v>44</v>
      </c>
    </row>
    <row r="37" spans="1:6" x14ac:dyDescent="0.3">
      <c r="A37" s="19" t="s">
        <v>213</v>
      </c>
      <c r="B37" s="20" t="s">
        <v>279</v>
      </c>
      <c r="C37" s="49">
        <v>6</v>
      </c>
      <c r="D37" s="41"/>
      <c r="E37" s="55"/>
      <c r="F37" s="67">
        <f t="shared" ref="F37:F42" si="3">SUM(C37:E37)</f>
        <v>6</v>
      </c>
    </row>
    <row r="38" spans="1:6" x14ac:dyDescent="0.3">
      <c r="A38" s="19" t="s">
        <v>214</v>
      </c>
      <c r="B38" s="20" t="s">
        <v>281</v>
      </c>
      <c r="C38" s="49">
        <v>5</v>
      </c>
      <c r="D38" s="41"/>
      <c r="E38" s="55"/>
      <c r="F38" s="67">
        <f t="shared" si="3"/>
        <v>5</v>
      </c>
    </row>
    <row r="39" spans="1:6" x14ac:dyDescent="0.3">
      <c r="A39" s="19" t="s">
        <v>215</v>
      </c>
      <c r="B39" s="20" t="s">
        <v>272</v>
      </c>
      <c r="C39" s="49">
        <v>4</v>
      </c>
      <c r="D39" s="41"/>
      <c r="E39" s="55"/>
      <c r="F39" s="67">
        <f t="shared" si="3"/>
        <v>4</v>
      </c>
    </row>
    <row r="40" spans="1:6" x14ac:dyDescent="0.3">
      <c r="A40" s="19" t="s">
        <v>216</v>
      </c>
      <c r="B40" s="20" t="s">
        <v>271</v>
      </c>
      <c r="C40" s="49">
        <v>3</v>
      </c>
      <c r="D40" s="41"/>
      <c r="E40" s="55"/>
      <c r="F40" s="67">
        <f t="shared" si="3"/>
        <v>3</v>
      </c>
    </row>
    <row r="41" spans="1:6" x14ac:dyDescent="0.3">
      <c r="A41" s="19" t="s">
        <v>217</v>
      </c>
      <c r="B41" s="20" t="s">
        <v>274</v>
      </c>
      <c r="C41" s="49">
        <v>2</v>
      </c>
      <c r="D41" s="41"/>
      <c r="E41" s="55"/>
      <c r="F41" s="67">
        <f t="shared" si="3"/>
        <v>2</v>
      </c>
    </row>
    <row r="42" spans="1:6" x14ac:dyDescent="0.3">
      <c r="A42" s="39" t="s">
        <v>218</v>
      </c>
      <c r="B42" s="76" t="s">
        <v>272</v>
      </c>
      <c r="C42" s="68">
        <v>1</v>
      </c>
      <c r="D42" s="73"/>
      <c r="E42" s="81"/>
      <c r="F42" s="67">
        <f t="shared" si="3"/>
        <v>1</v>
      </c>
    </row>
    <row r="43" spans="1:6" ht="15" thickBot="1" x14ac:dyDescent="0.35">
      <c r="A43" s="21"/>
      <c r="B43" s="23"/>
      <c r="C43" s="62"/>
      <c r="D43" s="57"/>
      <c r="E43" s="58"/>
      <c r="F43" s="82"/>
    </row>
    <row r="45" spans="1:6" ht="18" x14ac:dyDescent="0.35">
      <c r="A45" s="3" t="s">
        <v>690</v>
      </c>
    </row>
    <row r="46" spans="1:6" ht="15" thickBot="1" x14ac:dyDescent="0.35"/>
    <row r="47" spans="1:6" x14ac:dyDescent="0.3">
      <c r="A47" s="74" t="s">
        <v>42</v>
      </c>
      <c r="B47" s="75" t="s">
        <v>43</v>
      </c>
      <c r="C47" s="77" t="s">
        <v>36</v>
      </c>
      <c r="D47" s="78" t="s">
        <v>37</v>
      </c>
      <c r="E47" s="79" t="s">
        <v>38</v>
      </c>
      <c r="F47" s="80" t="s">
        <v>44</v>
      </c>
    </row>
    <row r="48" spans="1:6" x14ac:dyDescent="0.3">
      <c r="A48" s="19" t="s">
        <v>195</v>
      </c>
      <c r="B48" s="20" t="s">
        <v>271</v>
      </c>
      <c r="C48" s="49">
        <v>6</v>
      </c>
      <c r="D48" s="41"/>
      <c r="E48" s="55"/>
      <c r="F48" s="67">
        <f t="shared" ref="F48:F53" si="4">SUM(C48:E48)</f>
        <v>6</v>
      </c>
    </row>
    <row r="49" spans="1:6" x14ac:dyDescent="0.3">
      <c r="A49" s="19" t="s">
        <v>196</v>
      </c>
      <c r="B49" s="20" t="s">
        <v>272</v>
      </c>
      <c r="C49" s="49">
        <v>5</v>
      </c>
      <c r="D49" s="41"/>
      <c r="E49" s="55"/>
      <c r="F49" s="67">
        <f t="shared" si="4"/>
        <v>5</v>
      </c>
    </row>
    <row r="50" spans="1:6" x14ac:dyDescent="0.3">
      <c r="A50" s="19" t="s">
        <v>197</v>
      </c>
      <c r="B50" s="20" t="s">
        <v>273</v>
      </c>
      <c r="C50" s="49">
        <v>4</v>
      </c>
      <c r="D50" s="41"/>
      <c r="E50" s="55"/>
      <c r="F50" s="67">
        <f t="shared" si="4"/>
        <v>4</v>
      </c>
    </row>
    <row r="51" spans="1:6" x14ac:dyDescent="0.3">
      <c r="A51" s="19" t="s">
        <v>198</v>
      </c>
      <c r="B51" s="20" t="s">
        <v>273</v>
      </c>
      <c r="C51" s="49">
        <v>3</v>
      </c>
      <c r="D51" s="41"/>
      <c r="E51" s="55"/>
      <c r="F51" s="67">
        <f t="shared" si="4"/>
        <v>3</v>
      </c>
    </row>
    <row r="52" spans="1:6" x14ac:dyDescent="0.3">
      <c r="A52" s="19" t="s">
        <v>199</v>
      </c>
      <c r="B52" s="20" t="s">
        <v>274</v>
      </c>
      <c r="C52" s="49">
        <v>2</v>
      </c>
      <c r="D52" s="41"/>
      <c r="E52" s="55"/>
      <c r="F52" s="67">
        <f t="shared" si="4"/>
        <v>2</v>
      </c>
    </row>
    <row r="53" spans="1:6" x14ac:dyDescent="0.3">
      <c r="A53" s="39" t="s">
        <v>200</v>
      </c>
      <c r="B53" s="76" t="s">
        <v>271</v>
      </c>
      <c r="C53" s="68">
        <v>1</v>
      </c>
      <c r="D53" s="73"/>
      <c r="E53" s="81"/>
      <c r="F53" s="67">
        <f t="shared" si="4"/>
        <v>1</v>
      </c>
    </row>
    <row r="54" spans="1:6" ht="15" thickBot="1" x14ac:dyDescent="0.35">
      <c r="A54" s="21"/>
      <c r="B54" s="23"/>
      <c r="C54" s="62"/>
      <c r="D54" s="57"/>
      <c r="E54" s="58"/>
      <c r="F54" s="82"/>
    </row>
    <row r="57" spans="1:6" ht="18" x14ac:dyDescent="0.35">
      <c r="A57" s="3" t="s">
        <v>689</v>
      </c>
    </row>
    <row r="58" spans="1:6" ht="15" thickBot="1" x14ac:dyDescent="0.35"/>
    <row r="59" spans="1:6" x14ac:dyDescent="0.3">
      <c r="A59" s="74" t="s">
        <v>42</v>
      </c>
      <c r="B59" s="75" t="s">
        <v>43</v>
      </c>
      <c r="C59" s="77" t="s">
        <v>36</v>
      </c>
      <c r="D59" s="78" t="s">
        <v>37</v>
      </c>
      <c r="E59" s="79" t="s">
        <v>38</v>
      </c>
      <c r="F59" s="80" t="s">
        <v>44</v>
      </c>
    </row>
    <row r="60" spans="1:6" x14ac:dyDescent="0.3">
      <c r="A60" s="19" t="s">
        <v>201</v>
      </c>
      <c r="B60" s="20" t="s">
        <v>273</v>
      </c>
      <c r="C60" s="49">
        <v>6</v>
      </c>
      <c r="D60" s="41"/>
      <c r="E60" s="55"/>
      <c r="F60" s="67">
        <f t="shared" ref="F60:F65" si="5">SUM(C60:E60)</f>
        <v>6</v>
      </c>
    </row>
    <row r="61" spans="1:6" x14ac:dyDescent="0.3">
      <c r="A61" s="19" t="s">
        <v>202</v>
      </c>
      <c r="B61" s="20" t="s">
        <v>274</v>
      </c>
      <c r="C61" s="49">
        <v>5</v>
      </c>
      <c r="D61" s="41"/>
      <c r="E61" s="55"/>
      <c r="F61" s="67">
        <f t="shared" si="5"/>
        <v>5</v>
      </c>
    </row>
    <row r="62" spans="1:6" x14ac:dyDescent="0.3">
      <c r="A62" s="19" t="s">
        <v>203</v>
      </c>
      <c r="B62" s="20" t="s">
        <v>274</v>
      </c>
      <c r="C62" s="49">
        <v>4</v>
      </c>
      <c r="D62" s="41"/>
      <c r="E62" s="55"/>
      <c r="F62" s="67">
        <f t="shared" si="5"/>
        <v>4</v>
      </c>
    </row>
    <row r="63" spans="1:6" x14ac:dyDescent="0.3">
      <c r="A63" s="19" t="s">
        <v>204</v>
      </c>
      <c r="B63" s="20" t="s">
        <v>273</v>
      </c>
      <c r="C63" s="49">
        <v>3</v>
      </c>
      <c r="D63" s="41"/>
      <c r="E63" s="55"/>
      <c r="F63" s="67">
        <f t="shared" si="5"/>
        <v>3</v>
      </c>
    </row>
    <row r="64" spans="1:6" x14ac:dyDescent="0.3">
      <c r="A64" s="19" t="s">
        <v>205</v>
      </c>
      <c r="B64" s="20" t="s">
        <v>272</v>
      </c>
      <c r="C64" s="49">
        <v>2</v>
      </c>
      <c r="D64" s="41"/>
      <c r="E64" s="55"/>
      <c r="F64" s="67">
        <f t="shared" si="5"/>
        <v>2</v>
      </c>
    </row>
    <row r="65" spans="1:6" x14ac:dyDescent="0.3">
      <c r="A65" s="39" t="s">
        <v>206</v>
      </c>
      <c r="B65" s="76" t="s">
        <v>271</v>
      </c>
      <c r="C65" s="68">
        <v>1</v>
      </c>
      <c r="D65" s="73"/>
      <c r="E65" s="81"/>
      <c r="F65" s="67">
        <f t="shared" si="5"/>
        <v>1</v>
      </c>
    </row>
    <row r="66" spans="1:6" ht="15" thickBot="1" x14ac:dyDescent="0.35">
      <c r="A66" s="21"/>
      <c r="B66" s="23"/>
      <c r="C66" s="62"/>
      <c r="D66" s="57"/>
      <c r="E66" s="58"/>
      <c r="F66" s="8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D232-6E7C-4779-A9A8-F29BB112AD02}">
  <dimension ref="A1:F32"/>
  <sheetViews>
    <sheetView workbookViewId="0">
      <selection activeCell="A24" sqref="A24"/>
    </sheetView>
  </sheetViews>
  <sheetFormatPr defaultRowHeight="14.4" x14ac:dyDescent="0.3"/>
  <cols>
    <col min="1" max="1" width="23.77734375" customWidth="1"/>
    <col min="2" max="2" width="19.88671875" customWidth="1"/>
  </cols>
  <sheetData>
    <row r="1" spans="1:6" ht="18" x14ac:dyDescent="0.35">
      <c r="A1" s="3" t="s">
        <v>483</v>
      </c>
    </row>
    <row r="2" spans="1:6" ht="15" thickBot="1" x14ac:dyDescent="0.35"/>
    <row r="3" spans="1:6" x14ac:dyDescent="0.3">
      <c r="A3" s="74" t="s">
        <v>42</v>
      </c>
      <c r="B3" s="75" t="s">
        <v>43</v>
      </c>
      <c r="C3" s="77" t="s">
        <v>36</v>
      </c>
      <c r="D3" s="78" t="s">
        <v>37</v>
      </c>
      <c r="E3" s="79" t="s">
        <v>38</v>
      </c>
      <c r="F3" s="80" t="s">
        <v>44</v>
      </c>
    </row>
    <row r="4" spans="1:6" x14ac:dyDescent="0.3">
      <c r="A4" s="19" t="s">
        <v>211</v>
      </c>
      <c r="B4" s="20" t="s">
        <v>274</v>
      </c>
      <c r="C4" s="49">
        <v>6</v>
      </c>
      <c r="D4" s="41"/>
      <c r="E4" s="55"/>
      <c r="F4" s="67">
        <f>SUM(C4:E4)</f>
        <v>6</v>
      </c>
    </row>
    <row r="5" spans="1:6" x14ac:dyDescent="0.3">
      <c r="A5" s="19" t="s">
        <v>231</v>
      </c>
      <c r="B5" s="20" t="s">
        <v>282</v>
      </c>
      <c r="C5" s="49">
        <v>5</v>
      </c>
      <c r="D5" s="41"/>
      <c r="E5" s="55"/>
      <c r="F5" s="67">
        <f t="shared" ref="F5:F9" si="0">SUM(C5:E5)</f>
        <v>5</v>
      </c>
    </row>
    <row r="6" spans="1:6" x14ac:dyDescent="0.3">
      <c r="A6" s="19" t="s">
        <v>232</v>
      </c>
      <c r="B6" s="20" t="s">
        <v>282</v>
      </c>
      <c r="C6" s="49">
        <v>4</v>
      </c>
      <c r="D6" s="41"/>
      <c r="E6" s="55"/>
      <c r="F6" s="67">
        <f t="shared" si="0"/>
        <v>4</v>
      </c>
    </row>
    <row r="7" spans="1:6" x14ac:dyDescent="0.3">
      <c r="A7" s="19" t="s">
        <v>233</v>
      </c>
      <c r="B7" s="20" t="s">
        <v>274</v>
      </c>
      <c r="C7" s="49">
        <v>3</v>
      </c>
      <c r="D7" s="41"/>
      <c r="E7" s="55"/>
      <c r="F7" s="67">
        <f t="shared" si="0"/>
        <v>3</v>
      </c>
    </row>
    <row r="8" spans="1:6" x14ac:dyDescent="0.3">
      <c r="A8" s="19" t="s">
        <v>234</v>
      </c>
      <c r="B8" s="20" t="s">
        <v>274</v>
      </c>
      <c r="C8" s="49">
        <v>2</v>
      </c>
      <c r="D8" s="41"/>
      <c r="E8" s="55"/>
      <c r="F8" s="67">
        <f t="shared" si="0"/>
        <v>2</v>
      </c>
    </row>
    <row r="9" spans="1:6" x14ac:dyDescent="0.3">
      <c r="A9" s="39" t="s">
        <v>235</v>
      </c>
      <c r="B9" s="76" t="s">
        <v>274</v>
      </c>
      <c r="C9" s="68">
        <v>1</v>
      </c>
      <c r="D9" s="73"/>
      <c r="E9" s="81"/>
      <c r="F9" s="67">
        <f t="shared" si="0"/>
        <v>1</v>
      </c>
    </row>
    <row r="10" spans="1:6" ht="15" thickBot="1" x14ac:dyDescent="0.35">
      <c r="A10" s="21"/>
      <c r="B10" s="23"/>
      <c r="C10" s="62"/>
      <c r="D10" s="57"/>
      <c r="E10" s="58"/>
      <c r="F10" s="82"/>
    </row>
    <row r="12" spans="1:6" ht="18" x14ac:dyDescent="0.35">
      <c r="A12" s="3" t="s">
        <v>484</v>
      </c>
    </row>
    <row r="13" spans="1:6" ht="15" thickBot="1" x14ac:dyDescent="0.35"/>
    <row r="14" spans="1:6" x14ac:dyDescent="0.3">
      <c r="A14" s="74" t="s">
        <v>42</v>
      </c>
      <c r="B14" s="75" t="s">
        <v>43</v>
      </c>
      <c r="C14" s="77" t="s">
        <v>36</v>
      </c>
      <c r="D14" s="78" t="s">
        <v>37</v>
      </c>
      <c r="E14" s="79" t="s">
        <v>38</v>
      </c>
      <c r="F14" s="80" t="s">
        <v>44</v>
      </c>
    </row>
    <row r="15" spans="1:6" x14ac:dyDescent="0.3">
      <c r="A15" s="19" t="s">
        <v>220</v>
      </c>
      <c r="B15" s="20" t="s">
        <v>281</v>
      </c>
      <c r="C15" s="49">
        <v>6</v>
      </c>
      <c r="D15" s="41"/>
      <c r="E15" s="55"/>
      <c r="F15" s="67">
        <f t="shared" ref="F15:F20" si="1">SUM(C15:E15)</f>
        <v>6</v>
      </c>
    </row>
    <row r="16" spans="1:6" x14ac:dyDescent="0.3">
      <c r="A16" s="19" t="s">
        <v>236</v>
      </c>
      <c r="B16" s="20" t="s">
        <v>272</v>
      </c>
      <c r="C16" s="49">
        <v>5</v>
      </c>
      <c r="D16" s="41"/>
      <c r="E16" s="55"/>
      <c r="F16" s="67">
        <f t="shared" si="1"/>
        <v>5</v>
      </c>
    </row>
    <row r="17" spans="1:6" x14ac:dyDescent="0.3">
      <c r="A17" s="19" t="s">
        <v>237</v>
      </c>
      <c r="B17" s="20" t="s">
        <v>272</v>
      </c>
      <c r="C17" s="49">
        <v>4</v>
      </c>
      <c r="D17" s="41"/>
      <c r="E17" s="55"/>
      <c r="F17" s="67">
        <f t="shared" si="1"/>
        <v>4</v>
      </c>
    </row>
    <row r="18" spans="1:6" x14ac:dyDescent="0.3">
      <c r="A18" s="19" t="s">
        <v>238</v>
      </c>
      <c r="B18" s="20" t="s">
        <v>281</v>
      </c>
      <c r="C18" s="49">
        <v>3</v>
      </c>
      <c r="D18" s="41"/>
      <c r="E18" s="55"/>
      <c r="F18" s="67">
        <f t="shared" si="1"/>
        <v>3</v>
      </c>
    </row>
    <row r="19" spans="1:6" x14ac:dyDescent="0.3">
      <c r="A19" s="19" t="s">
        <v>239</v>
      </c>
      <c r="B19" s="20" t="s">
        <v>272</v>
      </c>
      <c r="C19" s="49">
        <v>2</v>
      </c>
      <c r="D19" s="41"/>
      <c r="E19" s="55"/>
      <c r="F19" s="67">
        <f t="shared" si="1"/>
        <v>2</v>
      </c>
    </row>
    <row r="20" spans="1:6" x14ac:dyDescent="0.3">
      <c r="A20" s="39" t="s">
        <v>240</v>
      </c>
      <c r="B20" s="76" t="s">
        <v>282</v>
      </c>
      <c r="C20" s="68">
        <v>1</v>
      </c>
      <c r="D20" s="73"/>
      <c r="E20" s="81"/>
      <c r="F20" s="67">
        <f t="shared" si="1"/>
        <v>1</v>
      </c>
    </row>
    <row r="21" spans="1:6" ht="15" thickBot="1" x14ac:dyDescent="0.35">
      <c r="A21" s="21"/>
      <c r="B21" s="23"/>
      <c r="C21" s="62"/>
      <c r="D21" s="57"/>
      <c r="E21" s="58"/>
      <c r="F21" s="82"/>
    </row>
    <row r="23" spans="1:6" ht="18" x14ac:dyDescent="0.35">
      <c r="A23" s="3" t="s">
        <v>485</v>
      </c>
    </row>
    <row r="24" spans="1:6" ht="15" thickBot="1" x14ac:dyDescent="0.35"/>
    <row r="25" spans="1:6" x14ac:dyDescent="0.3">
      <c r="A25" s="74" t="s">
        <v>42</v>
      </c>
      <c r="B25" s="75" t="s">
        <v>43</v>
      </c>
      <c r="C25" s="77" t="s">
        <v>36</v>
      </c>
      <c r="D25" s="78" t="s">
        <v>37</v>
      </c>
      <c r="E25" s="79" t="s">
        <v>38</v>
      </c>
      <c r="F25" s="80" t="s">
        <v>44</v>
      </c>
    </row>
    <row r="26" spans="1:6" x14ac:dyDescent="0.3">
      <c r="A26" s="19" t="s">
        <v>225</v>
      </c>
      <c r="B26" s="20" t="s">
        <v>274</v>
      </c>
      <c r="C26" s="49">
        <v>6</v>
      </c>
      <c r="D26" s="41"/>
      <c r="E26" s="55"/>
      <c r="F26" s="67">
        <f t="shared" ref="F26:F31" si="2">SUM(C26:E26)</f>
        <v>6</v>
      </c>
    </row>
    <row r="27" spans="1:6" x14ac:dyDescent="0.3">
      <c r="A27" s="19" t="s">
        <v>226</v>
      </c>
      <c r="B27" s="20" t="s">
        <v>272</v>
      </c>
      <c r="C27" s="49">
        <v>5</v>
      </c>
      <c r="D27" s="41"/>
      <c r="E27" s="55"/>
      <c r="F27" s="67">
        <f t="shared" si="2"/>
        <v>5</v>
      </c>
    </row>
    <row r="28" spans="1:6" x14ac:dyDescent="0.3">
      <c r="A28" s="19" t="s">
        <v>227</v>
      </c>
      <c r="B28" s="20" t="s">
        <v>272</v>
      </c>
      <c r="C28" s="49">
        <v>4</v>
      </c>
      <c r="D28" s="41"/>
      <c r="E28" s="55"/>
      <c r="F28" s="67">
        <f t="shared" si="2"/>
        <v>4</v>
      </c>
    </row>
    <row r="29" spans="1:6" x14ac:dyDescent="0.3">
      <c r="A29" s="19" t="s">
        <v>228</v>
      </c>
      <c r="B29" s="20" t="s">
        <v>282</v>
      </c>
      <c r="C29" s="49">
        <v>3</v>
      </c>
      <c r="D29" s="41"/>
      <c r="E29" s="55"/>
      <c r="F29" s="67">
        <f t="shared" si="2"/>
        <v>3</v>
      </c>
    </row>
    <row r="30" spans="1:6" x14ac:dyDescent="0.3">
      <c r="A30" s="19" t="s">
        <v>229</v>
      </c>
      <c r="B30" s="20" t="s">
        <v>282</v>
      </c>
      <c r="C30" s="49">
        <v>2</v>
      </c>
      <c r="D30" s="41"/>
      <c r="E30" s="55"/>
      <c r="F30" s="67">
        <f t="shared" si="2"/>
        <v>2</v>
      </c>
    </row>
    <row r="31" spans="1:6" x14ac:dyDescent="0.3">
      <c r="A31" s="39" t="s">
        <v>230</v>
      </c>
      <c r="B31" s="76" t="s">
        <v>282</v>
      </c>
      <c r="C31" s="68">
        <v>1</v>
      </c>
      <c r="D31" s="73"/>
      <c r="E31" s="81"/>
      <c r="F31" s="67">
        <f t="shared" si="2"/>
        <v>1</v>
      </c>
    </row>
    <row r="32" spans="1:6" ht="15" thickBot="1" x14ac:dyDescent="0.35">
      <c r="A32" s="21"/>
      <c r="B32" s="23"/>
      <c r="C32" s="62"/>
      <c r="D32" s="57"/>
      <c r="E32" s="58"/>
      <c r="F32" s="8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0F10-78CB-47EC-9E8A-6654D2947DAB}">
  <dimension ref="A1:F32"/>
  <sheetViews>
    <sheetView workbookViewId="0">
      <selection activeCell="I19" sqref="I19"/>
    </sheetView>
  </sheetViews>
  <sheetFormatPr defaultRowHeight="14.4" x14ac:dyDescent="0.3"/>
  <cols>
    <col min="1" max="1" width="19.21875" customWidth="1"/>
    <col min="2" max="2" width="17.5546875" customWidth="1"/>
  </cols>
  <sheetData>
    <row r="1" spans="1:6" ht="18" x14ac:dyDescent="0.35">
      <c r="A1" s="3" t="s">
        <v>480</v>
      </c>
    </row>
    <row r="2" spans="1:6" ht="15" thickBot="1" x14ac:dyDescent="0.35"/>
    <row r="3" spans="1:6" x14ac:dyDescent="0.3">
      <c r="A3" s="74" t="s">
        <v>42</v>
      </c>
      <c r="B3" s="75" t="s">
        <v>43</v>
      </c>
      <c r="C3" s="77" t="s">
        <v>36</v>
      </c>
      <c r="D3" s="78" t="s">
        <v>37</v>
      </c>
      <c r="E3" s="79" t="s">
        <v>38</v>
      </c>
      <c r="F3" s="80" t="s">
        <v>44</v>
      </c>
    </row>
    <row r="4" spans="1:6" x14ac:dyDescent="0.3">
      <c r="A4" s="19" t="s">
        <v>248</v>
      </c>
      <c r="B4" s="20" t="s">
        <v>274</v>
      </c>
      <c r="C4" s="49">
        <v>6</v>
      </c>
      <c r="D4" s="41"/>
      <c r="E4" s="55"/>
      <c r="F4" s="67">
        <f>SUM(C4:E4)</f>
        <v>6</v>
      </c>
    </row>
    <row r="5" spans="1:6" x14ac:dyDescent="0.3">
      <c r="A5" s="19" t="s">
        <v>249</v>
      </c>
      <c r="B5" s="20" t="s">
        <v>274</v>
      </c>
      <c r="C5" s="49">
        <v>5</v>
      </c>
      <c r="D5" s="41"/>
      <c r="E5" s="55"/>
      <c r="F5" s="67">
        <f t="shared" ref="F5:F9" si="0">SUM(C5:E5)</f>
        <v>5</v>
      </c>
    </row>
    <row r="6" spans="1:6" x14ac:dyDescent="0.3">
      <c r="A6" s="19" t="s">
        <v>250</v>
      </c>
      <c r="B6" s="20" t="s">
        <v>274</v>
      </c>
      <c r="C6" s="49">
        <v>4</v>
      </c>
      <c r="D6" s="41"/>
      <c r="E6" s="55"/>
      <c r="F6" s="67">
        <f t="shared" si="0"/>
        <v>4</v>
      </c>
    </row>
    <row r="7" spans="1:6" x14ac:dyDescent="0.3">
      <c r="A7" s="19" t="s">
        <v>251</v>
      </c>
      <c r="B7" s="20" t="s">
        <v>279</v>
      </c>
      <c r="C7" s="49">
        <v>3</v>
      </c>
      <c r="D7" s="41"/>
      <c r="E7" s="55"/>
      <c r="F7" s="67">
        <f t="shared" si="0"/>
        <v>3</v>
      </c>
    </row>
    <row r="8" spans="1:6" x14ac:dyDescent="0.3">
      <c r="A8" s="19" t="s">
        <v>252</v>
      </c>
      <c r="B8" s="20" t="s">
        <v>279</v>
      </c>
      <c r="C8" s="49">
        <v>2</v>
      </c>
      <c r="D8" s="41"/>
      <c r="E8" s="55"/>
      <c r="F8" s="67">
        <f t="shared" si="0"/>
        <v>2</v>
      </c>
    </row>
    <row r="9" spans="1:6" x14ac:dyDescent="0.3">
      <c r="A9" s="39" t="s">
        <v>253</v>
      </c>
      <c r="B9" s="76" t="s">
        <v>283</v>
      </c>
      <c r="C9" s="68">
        <v>1</v>
      </c>
      <c r="D9" s="73"/>
      <c r="E9" s="81"/>
      <c r="F9" s="67">
        <f t="shared" si="0"/>
        <v>1</v>
      </c>
    </row>
    <row r="10" spans="1:6" ht="15" thickBot="1" x14ac:dyDescent="0.35">
      <c r="A10" s="21"/>
      <c r="B10" s="23"/>
      <c r="C10" s="62"/>
      <c r="D10" s="57"/>
      <c r="E10" s="58"/>
      <c r="F10" s="82"/>
    </row>
    <row r="12" spans="1:6" ht="18" x14ac:dyDescent="0.35">
      <c r="A12" s="3" t="s">
        <v>481</v>
      </c>
    </row>
    <row r="13" spans="1:6" ht="15" thickBot="1" x14ac:dyDescent="0.35"/>
    <row r="14" spans="1:6" x14ac:dyDescent="0.3">
      <c r="A14" s="74" t="s">
        <v>42</v>
      </c>
      <c r="B14" s="75" t="s">
        <v>43</v>
      </c>
      <c r="C14" s="77" t="s">
        <v>36</v>
      </c>
      <c r="D14" s="78" t="s">
        <v>37</v>
      </c>
      <c r="E14" s="79" t="s">
        <v>38</v>
      </c>
      <c r="F14" s="80" t="s">
        <v>44</v>
      </c>
    </row>
    <row r="15" spans="1:6" x14ac:dyDescent="0.3">
      <c r="A15" s="19" t="s">
        <v>254</v>
      </c>
      <c r="B15" s="20" t="s">
        <v>274</v>
      </c>
      <c r="C15" s="49">
        <v>6</v>
      </c>
      <c r="D15" s="41"/>
      <c r="E15" s="55"/>
      <c r="F15" s="67">
        <f t="shared" ref="F15:F20" si="1">SUM(C15:E15)</f>
        <v>6</v>
      </c>
    </row>
    <row r="16" spans="1:6" x14ac:dyDescent="0.3">
      <c r="A16" s="19" t="s">
        <v>255</v>
      </c>
      <c r="B16" s="20" t="s">
        <v>274</v>
      </c>
      <c r="C16" s="49">
        <v>5</v>
      </c>
      <c r="D16" s="41"/>
      <c r="E16" s="55"/>
      <c r="F16" s="67">
        <f t="shared" si="1"/>
        <v>5</v>
      </c>
    </row>
    <row r="17" spans="1:6" x14ac:dyDescent="0.3">
      <c r="A17" s="19" t="s">
        <v>256</v>
      </c>
      <c r="B17" s="20" t="s">
        <v>272</v>
      </c>
      <c r="C17" s="49">
        <v>4</v>
      </c>
      <c r="D17" s="41"/>
      <c r="E17" s="55"/>
      <c r="F17" s="67">
        <f t="shared" si="1"/>
        <v>4</v>
      </c>
    </row>
    <row r="18" spans="1:6" x14ac:dyDescent="0.3">
      <c r="A18" s="19" t="s">
        <v>257</v>
      </c>
      <c r="B18" s="20" t="s">
        <v>273</v>
      </c>
      <c r="C18" s="49">
        <v>3</v>
      </c>
      <c r="D18" s="41"/>
      <c r="E18" s="55"/>
      <c r="F18" s="67">
        <f t="shared" si="1"/>
        <v>3</v>
      </c>
    </row>
    <row r="19" spans="1:6" x14ac:dyDescent="0.3">
      <c r="A19" s="19" t="s">
        <v>258</v>
      </c>
      <c r="B19" s="20" t="s">
        <v>273</v>
      </c>
      <c r="C19" s="49">
        <v>2</v>
      </c>
      <c r="D19" s="41"/>
      <c r="E19" s="55"/>
      <c r="F19" s="67">
        <f t="shared" si="1"/>
        <v>2</v>
      </c>
    </row>
    <row r="20" spans="1:6" x14ac:dyDescent="0.3">
      <c r="A20" s="39" t="s">
        <v>259</v>
      </c>
      <c r="B20" s="76" t="s">
        <v>274</v>
      </c>
      <c r="C20" s="68">
        <v>1</v>
      </c>
      <c r="D20" s="73"/>
      <c r="E20" s="81"/>
      <c r="F20" s="67">
        <f t="shared" si="1"/>
        <v>1</v>
      </c>
    </row>
    <row r="21" spans="1:6" ht="15" thickBot="1" x14ac:dyDescent="0.35">
      <c r="A21" s="21"/>
      <c r="B21" s="23"/>
      <c r="C21" s="62"/>
      <c r="D21" s="57"/>
      <c r="E21" s="58"/>
      <c r="F21" s="82"/>
    </row>
    <row r="23" spans="1:6" ht="18" x14ac:dyDescent="0.35">
      <c r="A23" s="3" t="s">
        <v>482</v>
      </c>
    </row>
    <row r="24" spans="1:6" ht="15" thickBot="1" x14ac:dyDescent="0.35"/>
    <row r="25" spans="1:6" x14ac:dyDescent="0.3">
      <c r="A25" s="74" t="s">
        <v>42</v>
      </c>
      <c r="B25" s="75" t="s">
        <v>43</v>
      </c>
      <c r="C25" s="77" t="s">
        <v>36</v>
      </c>
      <c r="D25" s="78" t="s">
        <v>37</v>
      </c>
      <c r="E25" s="79" t="s">
        <v>38</v>
      </c>
      <c r="F25" s="80" t="s">
        <v>44</v>
      </c>
    </row>
    <row r="26" spans="1:6" x14ac:dyDescent="0.3">
      <c r="A26" s="19" t="s">
        <v>242</v>
      </c>
      <c r="B26" s="20" t="s">
        <v>274</v>
      </c>
      <c r="C26" s="49">
        <v>6</v>
      </c>
      <c r="D26" s="41"/>
      <c r="E26" s="55"/>
      <c r="F26" s="67">
        <f t="shared" ref="F26:F31" si="2">SUM(C26:E26)</f>
        <v>6</v>
      </c>
    </row>
    <row r="27" spans="1:6" x14ac:dyDescent="0.3">
      <c r="A27" s="19" t="s">
        <v>243</v>
      </c>
      <c r="B27" s="20" t="s">
        <v>274</v>
      </c>
      <c r="C27" s="49">
        <v>5</v>
      </c>
      <c r="D27" s="41"/>
      <c r="E27" s="55"/>
      <c r="F27" s="67">
        <f t="shared" si="2"/>
        <v>5</v>
      </c>
    </row>
    <row r="28" spans="1:6" x14ac:dyDescent="0.3">
      <c r="A28" s="19" t="s">
        <v>244</v>
      </c>
      <c r="B28" s="20" t="s">
        <v>274</v>
      </c>
      <c r="C28" s="49">
        <v>4</v>
      </c>
      <c r="D28" s="41"/>
      <c r="E28" s="55"/>
      <c r="F28" s="67">
        <f t="shared" si="2"/>
        <v>4</v>
      </c>
    </row>
    <row r="29" spans="1:6" x14ac:dyDescent="0.3">
      <c r="A29" s="19" t="s">
        <v>245</v>
      </c>
      <c r="B29" s="20" t="s">
        <v>273</v>
      </c>
      <c r="C29" s="49">
        <v>3</v>
      </c>
      <c r="D29" s="41"/>
      <c r="E29" s="55"/>
      <c r="F29" s="67">
        <f t="shared" si="2"/>
        <v>3</v>
      </c>
    </row>
    <row r="30" spans="1:6" x14ac:dyDescent="0.3">
      <c r="A30" s="19" t="s">
        <v>246</v>
      </c>
      <c r="B30" s="20" t="s">
        <v>272</v>
      </c>
      <c r="C30" s="49">
        <v>2</v>
      </c>
      <c r="D30" s="41"/>
      <c r="E30" s="55"/>
      <c r="F30" s="67">
        <f t="shared" si="2"/>
        <v>2</v>
      </c>
    </row>
    <row r="31" spans="1:6" x14ac:dyDescent="0.3">
      <c r="A31" s="39" t="s">
        <v>247</v>
      </c>
      <c r="B31" s="76" t="s">
        <v>279</v>
      </c>
      <c r="C31" s="68">
        <v>1</v>
      </c>
      <c r="D31" s="73"/>
      <c r="E31" s="81"/>
      <c r="F31" s="67">
        <f t="shared" si="2"/>
        <v>1</v>
      </c>
    </row>
    <row r="32" spans="1:6" ht="15" thickBot="1" x14ac:dyDescent="0.35">
      <c r="A32" s="21"/>
      <c r="B32" s="23"/>
      <c r="C32" s="62"/>
      <c r="D32" s="57"/>
      <c r="E32" s="58"/>
      <c r="F32" s="8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3F4D-C524-42CC-A119-760DA6693D1F}">
  <dimension ref="A1:F22"/>
  <sheetViews>
    <sheetView workbookViewId="0">
      <selection activeCell="G21" sqref="G21"/>
    </sheetView>
  </sheetViews>
  <sheetFormatPr defaultRowHeight="14.4" x14ac:dyDescent="0.3"/>
  <cols>
    <col min="1" max="1" width="22.21875" customWidth="1"/>
    <col min="2" max="2" width="24.21875" customWidth="1"/>
  </cols>
  <sheetData>
    <row r="1" spans="1:6" ht="18" x14ac:dyDescent="0.35">
      <c r="A1" s="3" t="s">
        <v>295</v>
      </c>
    </row>
    <row r="2" spans="1:6" ht="15" thickBot="1" x14ac:dyDescent="0.35"/>
    <row r="3" spans="1:6" x14ac:dyDescent="0.3">
      <c r="A3" s="74" t="s">
        <v>42</v>
      </c>
      <c r="B3" s="75" t="s">
        <v>43</v>
      </c>
      <c r="C3" s="77" t="s">
        <v>36</v>
      </c>
      <c r="D3" s="78" t="s">
        <v>37</v>
      </c>
      <c r="E3" s="79" t="s">
        <v>38</v>
      </c>
      <c r="F3" s="80" t="s">
        <v>44</v>
      </c>
    </row>
    <row r="4" spans="1:6" x14ac:dyDescent="0.3">
      <c r="A4" s="19" t="s">
        <v>248</v>
      </c>
      <c r="B4" s="20" t="s">
        <v>274</v>
      </c>
      <c r="C4" s="49">
        <v>6</v>
      </c>
      <c r="D4" s="41"/>
      <c r="E4" s="55"/>
      <c r="F4" s="67">
        <f>SUM(C4:E4)</f>
        <v>6</v>
      </c>
    </row>
    <row r="5" spans="1:6" x14ac:dyDescent="0.3">
      <c r="A5" s="19" t="s">
        <v>245</v>
      </c>
      <c r="B5" s="20" t="s">
        <v>273</v>
      </c>
      <c r="C5" s="49">
        <v>5</v>
      </c>
      <c r="D5" s="41"/>
      <c r="E5" s="55"/>
      <c r="F5" s="67">
        <f t="shared" ref="F5:F9" si="0">SUM(C5:E5)</f>
        <v>5</v>
      </c>
    </row>
    <row r="6" spans="1:6" x14ac:dyDescent="0.3">
      <c r="A6" s="19" t="s">
        <v>250</v>
      </c>
      <c r="B6" s="20" t="s">
        <v>279</v>
      </c>
      <c r="C6" s="49">
        <v>4</v>
      </c>
      <c r="D6" s="41"/>
      <c r="E6" s="55"/>
      <c r="F6" s="67">
        <f t="shared" si="0"/>
        <v>4</v>
      </c>
    </row>
    <row r="7" spans="1:6" x14ac:dyDescent="0.3">
      <c r="A7" s="19" t="s">
        <v>263</v>
      </c>
      <c r="B7" s="20" t="s">
        <v>271</v>
      </c>
      <c r="C7" s="49">
        <v>3</v>
      </c>
      <c r="D7" s="41"/>
      <c r="E7" s="55"/>
      <c r="F7" s="67">
        <f t="shared" si="0"/>
        <v>3</v>
      </c>
    </row>
    <row r="8" spans="1:6" x14ac:dyDescent="0.3">
      <c r="A8" s="19" t="s">
        <v>264</v>
      </c>
      <c r="B8" s="20" t="s">
        <v>279</v>
      </c>
      <c r="C8" s="49">
        <v>2</v>
      </c>
      <c r="D8" s="41"/>
      <c r="E8" s="55"/>
      <c r="F8" s="67">
        <f t="shared" si="0"/>
        <v>2</v>
      </c>
    </row>
    <row r="9" spans="1:6" x14ac:dyDescent="0.3">
      <c r="A9" s="39" t="s">
        <v>251</v>
      </c>
      <c r="B9" s="76"/>
      <c r="C9" s="68">
        <v>1</v>
      </c>
      <c r="D9" s="73"/>
      <c r="E9" s="81"/>
      <c r="F9" s="67">
        <f t="shared" si="0"/>
        <v>1</v>
      </c>
    </row>
    <row r="10" spans="1:6" ht="15" thickBot="1" x14ac:dyDescent="0.35">
      <c r="A10" s="21"/>
      <c r="B10" s="23"/>
      <c r="C10" s="62"/>
      <c r="D10" s="57"/>
      <c r="E10" s="58"/>
      <c r="F10" s="82"/>
    </row>
    <row r="13" spans="1:6" ht="18" x14ac:dyDescent="0.35">
      <c r="A13" s="3" t="s">
        <v>294</v>
      </c>
    </row>
    <row r="14" spans="1:6" ht="15" thickBot="1" x14ac:dyDescent="0.35"/>
    <row r="15" spans="1:6" x14ac:dyDescent="0.3">
      <c r="A15" s="74" t="s">
        <v>42</v>
      </c>
      <c r="B15" s="75" t="s">
        <v>43</v>
      </c>
      <c r="C15" s="77" t="s">
        <v>36</v>
      </c>
      <c r="D15" s="78" t="s">
        <v>37</v>
      </c>
      <c r="E15" s="79" t="s">
        <v>38</v>
      </c>
      <c r="F15" s="80" t="s">
        <v>44</v>
      </c>
    </row>
    <row r="16" spans="1:6" x14ac:dyDescent="0.3">
      <c r="A16" s="19" t="s">
        <v>254</v>
      </c>
      <c r="B16" s="20" t="s">
        <v>274</v>
      </c>
      <c r="C16" s="49">
        <v>6</v>
      </c>
      <c r="D16" s="41"/>
      <c r="E16" s="55"/>
      <c r="F16" s="67">
        <f t="shared" ref="F16:F21" si="1">SUM(C16:E16)</f>
        <v>6</v>
      </c>
    </row>
    <row r="17" spans="1:6" x14ac:dyDescent="0.3">
      <c r="A17" s="19" t="s">
        <v>243</v>
      </c>
      <c r="B17" s="20" t="s">
        <v>274</v>
      </c>
      <c r="C17" s="49">
        <v>5</v>
      </c>
      <c r="D17" s="41"/>
      <c r="E17" s="55"/>
      <c r="F17" s="67">
        <f t="shared" si="1"/>
        <v>5</v>
      </c>
    </row>
    <row r="18" spans="1:6" x14ac:dyDescent="0.3">
      <c r="A18" s="19" t="s">
        <v>249</v>
      </c>
      <c r="B18" s="20" t="s">
        <v>274</v>
      </c>
      <c r="C18" s="49">
        <v>4</v>
      </c>
      <c r="D18" s="41"/>
      <c r="E18" s="55"/>
      <c r="F18" s="67">
        <f t="shared" si="1"/>
        <v>4</v>
      </c>
    </row>
    <row r="19" spans="1:6" x14ac:dyDescent="0.3">
      <c r="A19" s="19" t="s">
        <v>260</v>
      </c>
      <c r="B19" s="20" t="s">
        <v>272</v>
      </c>
      <c r="C19" s="49">
        <v>3</v>
      </c>
      <c r="D19" s="41"/>
      <c r="E19" s="55"/>
      <c r="F19" s="67">
        <f t="shared" si="1"/>
        <v>3</v>
      </c>
    </row>
    <row r="20" spans="1:6" x14ac:dyDescent="0.3">
      <c r="A20" s="19" t="s">
        <v>261</v>
      </c>
      <c r="B20" s="20" t="s">
        <v>279</v>
      </c>
      <c r="C20" s="49">
        <v>2</v>
      </c>
      <c r="D20" s="41"/>
      <c r="E20" s="55"/>
      <c r="F20" s="67">
        <f t="shared" si="1"/>
        <v>2</v>
      </c>
    </row>
    <row r="21" spans="1:6" x14ac:dyDescent="0.3">
      <c r="A21" s="39" t="s">
        <v>262</v>
      </c>
      <c r="B21" s="76" t="s">
        <v>272</v>
      </c>
      <c r="C21" s="68">
        <v>1</v>
      </c>
      <c r="D21" s="73"/>
      <c r="E21" s="81"/>
      <c r="F21" s="67">
        <f t="shared" si="1"/>
        <v>1</v>
      </c>
    </row>
    <row r="22" spans="1:6" ht="15" thickBot="1" x14ac:dyDescent="0.35">
      <c r="A22" s="21"/>
      <c r="B22" s="23"/>
      <c r="C22" s="62"/>
      <c r="D22" s="57"/>
      <c r="E22" s="58"/>
      <c r="F22" s="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093C-CCEC-460F-8DBD-50EC37907050}">
  <dimension ref="A1:G63"/>
  <sheetViews>
    <sheetView workbookViewId="0">
      <selection activeCell="H16" sqref="H16"/>
    </sheetView>
  </sheetViews>
  <sheetFormatPr defaultRowHeight="14.4" x14ac:dyDescent="0.3"/>
  <cols>
    <col min="2" max="2" width="29.44140625" customWidth="1"/>
    <col min="3" max="3" width="21.88671875" customWidth="1"/>
    <col min="4" max="7" width="8.88671875" style="72"/>
  </cols>
  <sheetData>
    <row r="1" spans="1:7" x14ac:dyDescent="0.3">
      <c r="A1" s="85" t="s">
        <v>407</v>
      </c>
      <c r="D1" s="86" t="s">
        <v>404</v>
      </c>
      <c r="E1" s="86" t="s">
        <v>405</v>
      </c>
      <c r="F1" s="86" t="s">
        <v>406</v>
      </c>
      <c r="G1" s="86" t="s">
        <v>44</v>
      </c>
    </row>
    <row r="2" spans="1:7" x14ac:dyDescent="0.3">
      <c r="A2" s="6" t="s">
        <v>296</v>
      </c>
      <c r="B2" s="6" t="s">
        <v>297</v>
      </c>
      <c r="C2" s="6" t="s">
        <v>298</v>
      </c>
      <c r="D2" s="41">
        <v>6</v>
      </c>
      <c r="E2" s="41"/>
      <c r="F2" s="41"/>
      <c r="G2" s="41">
        <f>SUM(D2:F2)</f>
        <v>6</v>
      </c>
    </row>
    <row r="3" spans="1:7" x14ac:dyDescent="0.3">
      <c r="A3" s="6" t="s">
        <v>299</v>
      </c>
      <c r="B3" s="6" t="s">
        <v>300</v>
      </c>
      <c r="C3" s="6" t="s">
        <v>298</v>
      </c>
      <c r="D3" s="41">
        <v>5</v>
      </c>
      <c r="E3" s="41"/>
      <c r="F3" s="41"/>
      <c r="G3" s="41">
        <f t="shared" ref="G3:G7" si="0">SUM(D3:F3)</f>
        <v>5</v>
      </c>
    </row>
    <row r="4" spans="1:7" x14ac:dyDescent="0.3">
      <c r="A4" s="6" t="s">
        <v>301</v>
      </c>
      <c r="B4" s="6" t="s">
        <v>302</v>
      </c>
      <c r="C4" s="6" t="s">
        <v>303</v>
      </c>
      <c r="D4" s="41">
        <v>4</v>
      </c>
      <c r="E4" s="41"/>
      <c r="F4" s="41"/>
      <c r="G4" s="41">
        <f t="shared" si="0"/>
        <v>4</v>
      </c>
    </row>
    <row r="5" spans="1:7" x14ac:dyDescent="0.3">
      <c r="A5" s="6" t="s">
        <v>304</v>
      </c>
      <c r="B5" s="6" t="s">
        <v>305</v>
      </c>
      <c r="C5" s="6" t="s">
        <v>306</v>
      </c>
      <c r="D5" s="41">
        <v>3</v>
      </c>
      <c r="E5" s="41"/>
      <c r="F5" s="41"/>
      <c r="G5" s="41">
        <f t="shared" si="0"/>
        <v>3</v>
      </c>
    </row>
    <row r="6" spans="1:7" x14ac:dyDescent="0.3">
      <c r="A6" s="6" t="s">
        <v>307</v>
      </c>
      <c r="B6" s="6" t="s">
        <v>308</v>
      </c>
      <c r="C6" s="6" t="s">
        <v>309</v>
      </c>
      <c r="D6" s="41">
        <v>2</v>
      </c>
      <c r="E6" s="41"/>
      <c r="F6" s="41"/>
      <c r="G6" s="41">
        <f t="shared" si="0"/>
        <v>2</v>
      </c>
    </row>
    <row r="7" spans="1:7" x14ac:dyDescent="0.3">
      <c r="A7" s="6" t="s">
        <v>310</v>
      </c>
      <c r="B7" s="6" t="s">
        <v>311</v>
      </c>
      <c r="C7" s="6" t="s">
        <v>312</v>
      </c>
      <c r="D7" s="41">
        <v>1</v>
      </c>
      <c r="E7" s="41"/>
      <c r="F7" s="41"/>
      <c r="G7" s="41">
        <f t="shared" si="0"/>
        <v>1</v>
      </c>
    </row>
    <row r="9" spans="1:7" x14ac:dyDescent="0.3">
      <c r="A9" s="87" t="s">
        <v>408</v>
      </c>
      <c r="D9" s="86" t="s">
        <v>404</v>
      </c>
      <c r="E9" s="86" t="s">
        <v>405</v>
      </c>
      <c r="F9" s="86" t="s">
        <v>406</v>
      </c>
      <c r="G9" s="86" t="s">
        <v>44</v>
      </c>
    </row>
    <row r="10" spans="1:7" x14ac:dyDescent="0.3">
      <c r="A10" s="6" t="s">
        <v>313</v>
      </c>
      <c r="B10" s="6" t="s">
        <v>314</v>
      </c>
      <c r="C10" s="6" t="s">
        <v>315</v>
      </c>
      <c r="D10" s="41">
        <v>6</v>
      </c>
      <c r="E10" s="41"/>
      <c r="F10" s="41"/>
      <c r="G10" s="41">
        <f>SUM(D10:F10)</f>
        <v>6</v>
      </c>
    </row>
    <row r="11" spans="1:7" x14ac:dyDescent="0.3">
      <c r="A11" s="6" t="s">
        <v>316</v>
      </c>
      <c r="B11" s="6" t="s">
        <v>317</v>
      </c>
      <c r="C11" s="6" t="s">
        <v>318</v>
      </c>
      <c r="D11" s="41">
        <v>5</v>
      </c>
      <c r="E11" s="41"/>
      <c r="F11" s="41"/>
      <c r="G11" s="41">
        <f t="shared" ref="G11:G15" si="1">SUM(D11:F11)</f>
        <v>5</v>
      </c>
    </row>
    <row r="12" spans="1:7" x14ac:dyDescent="0.3">
      <c r="A12" s="6" t="s">
        <v>319</v>
      </c>
      <c r="B12" s="6" t="s">
        <v>320</v>
      </c>
      <c r="C12" s="6" t="s">
        <v>321</v>
      </c>
      <c r="D12" s="41">
        <v>4</v>
      </c>
      <c r="E12" s="41"/>
      <c r="F12" s="41"/>
      <c r="G12" s="41">
        <f t="shared" si="1"/>
        <v>4</v>
      </c>
    </row>
    <row r="13" spans="1:7" x14ac:dyDescent="0.3">
      <c r="A13" s="6" t="s">
        <v>322</v>
      </c>
      <c r="B13" s="6" t="s">
        <v>323</v>
      </c>
      <c r="C13" s="6" t="s">
        <v>315</v>
      </c>
      <c r="D13" s="41">
        <v>3</v>
      </c>
      <c r="E13" s="41"/>
      <c r="F13" s="41"/>
      <c r="G13" s="41">
        <f t="shared" si="1"/>
        <v>3</v>
      </c>
    </row>
    <row r="14" spans="1:7" x14ac:dyDescent="0.3">
      <c r="A14" s="6" t="s">
        <v>324</v>
      </c>
      <c r="B14" s="6" t="s">
        <v>325</v>
      </c>
      <c r="C14" s="6" t="s">
        <v>309</v>
      </c>
      <c r="D14" s="41">
        <v>2</v>
      </c>
      <c r="E14" s="41"/>
      <c r="F14" s="41"/>
      <c r="G14" s="41">
        <f t="shared" si="1"/>
        <v>2</v>
      </c>
    </row>
    <row r="15" spans="1:7" x14ac:dyDescent="0.3">
      <c r="A15" s="6" t="s">
        <v>326</v>
      </c>
      <c r="B15" s="6" t="s">
        <v>327</v>
      </c>
      <c r="C15" s="6" t="s">
        <v>328</v>
      </c>
      <c r="D15" s="41">
        <v>1</v>
      </c>
      <c r="E15" s="41"/>
      <c r="F15" s="41"/>
      <c r="G15" s="41">
        <f t="shared" si="1"/>
        <v>1</v>
      </c>
    </row>
    <row r="17" spans="1:7" x14ac:dyDescent="0.3">
      <c r="A17" s="87" t="s">
        <v>409</v>
      </c>
      <c r="D17" s="86" t="s">
        <v>404</v>
      </c>
      <c r="E17" s="86" t="s">
        <v>405</v>
      </c>
      <c r="F17" s="86" t="s">
        <v>406</v>
      </c>
      <c r="G17" s="86" t="s">
        <v>44</v>
      </c>
    </row>
    <row r="18" spans="1:7" x14ac:dyDescent="0.3">
      <c r="A18" s="6" t="s">
        <v>329</v>
      </c>
      <c r="B18" s="6" t="s">
        <v>330</v>
      </c>
      <c r="C18" s="6" t="s">
        <v>318</v>
      </c>
      <c r="D18" s="41">
        <v>6</v>
      </c>
      <c r="E18" s="41"/>
      <c r="F18" s="41"/>
      <c r="G18" s="41">
        <f>SUM(D18:F18)</f>
        <v>6</v>
      </c>
    </row>
    <row r="19" spans="1:7" x14ac:dyDescent="0.3">
      <c r="A19" s="6" t="s">
        <v>331</v>
      </c>
      <c r="B19" s="6" t="s">
        <v>332</v>
      </c>
      <c r="C19" s="6" t="s">
        <v>303</v>
      </c>
      <c r="D19" s="41">
        <v>5</v>
      </c>
      <c r="E19" s="41"/>
      <c r="F19" s="41"/>
      <c r="G19" s="41">
        <f t="shared" ref="G19:G23" si="2">SUM(D19:F19)</f>
        <v>5</v>
      </c>
    </row>
    <row r="20" spans="1:7" x14ac:dyDescent="0.3">
      <c r="A20" s="6" t="s">
        <v>333</v>
      </c>
      <c r="B20" s="6" t="s">
        <v>334</v>
      </c>
      <c r="C20" s="6" t="s">
        <v>298</v>
      </c>
      <c r="D20" s="41">
        <v>4</v>
      </c>
      <c r="E20" s="41"/>
      <c r="F20" s="41"/>
      <c r="G20" s="41">
        <f t="shared" si="2"/>
        <v>4</v>
      </c>
    </row>
    <row r="21" spans="1:7" x14ac:dyDescent="0.3">
      <c r="A21" s="6" t="s">
        <v>335</v>
      </c>
      <c r="B21" s="6" t="s">
        <v>336</v>
      </c>
      <c r="C21" s="6" t="s">
        <v>306</v>
      </c>
      <c r="D21" s="41">
        <v>3</v>
      </c>
      <c r="E21" s="41"/>
      <c r="F21" s="41"/>
      <c r="G21" s="41">
        <f t="shared" si="2"/>
        <v>3</v>
      </c>
    </row>
    <row r="22" spans="1:7" x14ac:dyDescent="0.3">
      <c r="A22" s="6" t="s">
        <v>337</v>
      </c>
      <c r="B22" s="6" t="s">
        <v>338</v>
      </c>
      <c r="C22" s="6" t="s">
        <v>306</v>
      </c>
      <c r="D22" s="41">
        <v>2</v>
      </c>
      <c r="E22" s="41"/>
      <c r="F22" s="41"/>
      <c r="G22" s="41">
        <f t="shared" si="2"/>
        <v>2</v>
      </c>
    </row>
    <row r="23" spans="1:7" x14ac:dyDescent="0.3">
      <c r="A23" s="6" t="s">
        <v>339</v>
      </c>
      <c r="B23" s="6" t="s">
        <v>340</v>
      </c>
      <c r="C23" s="6" t="s">
        <v>341</v>
      </c>
      <c r="D23" s="41">
        <v>1</v>
      </c>
      <c r="E23" s="41"/>
      <c r="F23" s="41"/>
      <c r="G23" s="41">
        <f t="shared" si="2"/>
        <v>1</v>
      </c>
    </row>
    <row r="25" spans="1:7" x14ac:dyDescent="0.3">
      <c r="A25" s="87" t="s">
        <v>410</v>
      </c>
      <c r="D25" s="86" t="s">
        <v>404</v>
      </c>
      <c r="E25" s="86" t="s">
        <v>405</v>
      </c>
      <c r="F25" s="86" t="s">
        <v>406</v>
      </c>
      <c r="G25" s="86" t="s">
        <v>44</v>
      </c>
    </row>
    <row r="26" spans="1:7" x14ac:dyDescent="0.3">
      <c r="A26" s="6" t="s">
        <v>342</v>
      </c>
      <c r="B26" s="6" t="s">
        <v>343</v>
      </c>
      <c r="C26" s="6" t="s">
        <v>306</v>
      </c>
      <c r="D26" s="41">
        <v>6</v>
      </c>
      <c r="E26" s="41"/>
      <c r="F26" s="41"/>
      <c r="G26" s="41">
        <f>SUM(D26:F26)</f>
        <v>6</v>
      </c>
    </row>
    <row r="27" spans="1:7" x14ac:dyDescent="0.3">
      <c r="A27" s="6" t="s">
        <v>344</v>
      </c>
      <c r="B27" s="6" t="s">
        <v>345</v>
      </c>
      <c r="C27" s="6" t="s">
        <v>318</v>
      </c>
      <c r="D27" s="41">
        <v>5</v>
      </c>
      <c r="E27" s="41"/>
      <c r="F27" s="41"/>
      <c r="G27" s="41">
        <f t="shared" ref="G27:G31" si="3">SUM(D27:F27)</f>
        <v>5</v>
      </c>
    </row>
    <row r="28" spans="1:7" x14ac:dyDescent="0.3">
      <c r="A28" s="6" t="s">
        <v>346</v>
      </c>
      <c r="B28" s="6" t="s">
        <v>347</v>
      </c>
      <c r="C28" s="6" t="s">
        <v>306</v>
      </c>
      <c r="D28" s="41">
        <v>4</v>
      </c>
      <c r="E28" s="41"/>
      <c r="F28" s="41"/>
      <c r="G28" s="41">
        <f t="shared" si="3"/>
        <v>4</v>
      </c>
    </row>
    <row r="29" spans="1:7" x14ac:dyDescent="0.3">
      <c r="A29" s="6" t="s">
        <v>348</v>
      </c>
      <c r="B29" s="6" t="s">
        <v>349</v>
      </c>
      <c r="C29" s="6" t="s">
        <v>298</v>
      </c>
      <c r="D29" s="41">
        <v>3</v>
      </c>
      <c r="E29" s="41"/>
      <c r="F29" s="41"/>
      <c r="G29" s="41">
        <f t="shared" si="3"/>
        <v>3</v>
      </c>
    </row>
    <row r="30" spans="1:7" x14ac:dyDescent="0.3">
      <c r="A30" s="6" t="s">
        <v>350</v>
      </c>
      <c r="B30" s="6" t="s">
        <v>351</v>
      </c>
      <c r="C30" s="6" t="s">
        <v>315</v>
      </c>
      <c r="D30" s="41">
        <v>2</v>
      </c>
      <c r="E30" s="41"/>
      <c r="F30" s="41"/>
      <c r="G30" s="41">
        <f t="shared" si="3"/>
        <v>2</v>
      </c>
    </row>
    <row r="31" spans="1:7" x14ac:dyDescent="0.3">
      <c r="A31" s="6" t="s">
        <v>352</v>
      </c>
      <c r="B31" s="6" t="s">
        <v>353</v>
      </c>
      <c r="C31" s="6" t="s">
        <v>354</v>
      </c>
      <c r="D31" s="41">
        <v>1</v>
      </c>
      <c r="E31" s="41"/>
      <c r="F31" s="41"/>
      <c r="G31" s="41">
        <f t="shared" si="3"/>
        <v>1</v>
      </c>
    </row>
    <row r="33" spans="1:7" x14ac:dyDescent="0.3">
      <c r="A33" s="87" t="s">
        <v>411</v>
      </c>
      <c r="D33" s="86" t="s">
        <v>404</v>
      </c>
      <c r="E33" s="86" t="s">
        <v>405</v>
      </c>
      <c r="F33" s="86" t="s">
        <v>406</v>
      </c>
      <c r="G33" s="86" t="s">
        <v>44</v>
      </c>
    </row>
    <row r="34" spans="1:7" x14ac:dyDescent="0.3">
      <c r="A34" s="6" t="s">
        <v>355</v>
      </c>
      <c r="B34" s="6" t="s">
        <v>356</v>
      </c>
      <c r="C34" s="6" t="s">
        <v>357</v>
      </c>
      <c r="D34" s="41">
        <v>6</v>
      </c>
      <c r="E34" s="41"/>
      <c r="F34" s="41"/>
      <c r="G34" s="41">
        <f>SUM(D34:F34)</f>
        <v>6</v>
      </c>
    </row>
    <row r="35" spans="1:7" x14ac:dyDescent="0.3">
      <c r="A35" s="6" t="s">
        <v>358</v>
      </c>
      <c r="B35" s="6" t="s">
        <v>359</v>
      </c>
      <c r="C35" s="6" t="s">
        <v>309</v>
      </c>
      <c r="D35" s="41">
        <v>5</v>
      </c>
      <c r="E35" s="41"/>
      <c r="F35" s="41"/>
      <c r="G35" s="41">
        <f t="shared" ref="G35:G39" si="4">SUM(D35:F35)</f>
        <v>5</v>
      </c>
    </row>
    <row r="36" spans="1:7" x14ac:dyDescent="0.3">
      <c r="A36" s="6" t="s">
        <v>360</v>
      </c>
      <c r="B36" s="6" t="s">
        <v>361</v>
      </c>
      <c r="C36" s="6" t="s">
        <v>328</v>
      </c>
      <c r="D36" s="41">
        <v>4</v>
      </c>
      <c r="E36" s="41"/>
      <c r="F36" s="41"/>
      <c r="G36" s="41">
        <f t="shared" si="4"/>
        <v>4</v>
      </c>
    </row>
    <row r="37" spans="1:7" x14ac:dyDescent="0.3">
      <c r="A37" s="6" t="s">
        <v>362</v>
      </c>
      <c r="B37" s="6" t="s">
        <v>363</v>
      </c>
      <c r="C37" s="6" t="s">
        <v>354</v>
      </c>
      <c r="D37" s="41">
        <v>3</v>
      </c>
      <c r="E37" s="41"/>
      <c r="F37" s="41"/>
      <c r="G37" s="41">
        <f t="shared" si="4"/>
        <v>3</v>
      </c>
    </row>
    <row r="38" spans="1:7" x14ac:dyDescent="0.3">
      <c r="A38" s="6" t="s">
        <v>364</v>
      </c>
      <c r="B38" s="6" t="s">
        <v>365</v>
      </c>
      <c r="C38" s="6" t="s">
        <v>312</v>
      </c>
      <c r="D38" s="41">
        <v>2</v>
      </c>
      <c r="E38" s="41"/>
      <c r="F38" s="41"/>
      <c r="G38" s="41">
        <f t="shared" si="4"/>
        <v>2</v>
      </c>
    </row>
    <row r="39" spans="1:7" x14ac:dyDescent="0.3">
      <c r="A39" s="6" t="s">
        <v>366</v>
      </c>
      <c r="B39" s="6" t="s">
        <v>367</v>
      </c>
      <c r="C39" s="6" t="s">
        <v>328</v>
      </c>
      <c r="D39" s="41">
        <v>1</v>
      </c>
      <c r="E39" s="41"/>
      <c r="F39" s="41"/>
      <c r="G39" s="41">
        <f t="shared" si="4"/>
        <v>1</v>
      </c>
    </row>
    <row r="41" spans="1:7" x14ac:dyDescent="0.3">
      <c r="A41" s="87" t="s">
        <v>412</v>
      </c>
      <c r="D41" s="86" t="s">
        <v>404</v>
      </c>
      <c r="E41" s="86" t="s">
        <v>405</v>
      </c>
      <c r="F41" s="86" t="s">
        <v>406</v>
      </c>
      <c r="G41" s="86" t="s">
        <v>44</v>
      </c>
    </row>
    <row r="42" spans="1:7" x14ac:dyDescent="0.3">
      <c r="A42" s="6" t="s">
        <v>368</v>
      </c>
      <c r="B42" s="6" t="s">
        <v>369</v>
      </c>
      <c r="C42" s="6" t="s">
        <v>321</v>
      </c>
      <c r="D42" s="41">
        <v>6</v>
      </c>
      <c r="E42" s="41"/>
      <c r="F42" s="41"/>
      <c r="G42" s="41">
        <f>SUM(D42:F42)</f>
        <v>6</v>
      </c>
    </row>
    <row r="43" spans="1:7" x14ac:dyDescent="0.3">
      <c r="A43" s="6" t="s">
        <v>370</v>
      </c>
      <c r="B43" s="6" t="s">
        <v>371</v>
      </c>
      <c r="C43" s="6" t="s">
        <v>354</v>
      </c>
      <c r="D43" s="41">
        <v>5</v>
      </c>
      <c r="E43" s="41"/>
      <c r="F43" s="41"/>
      <c r="G43" s="41">
        <f t="shared" ref="G43:G47" si="5">SUM(D43:F43)</f>
        <v>5</v>
      </c>
    </row>
    <row r="44" spans="1:7" x14ac:dyDescent="0.3">
      <c r="A44" s="6" t="s">
        <v>372</v>
      </c>
      <c r="B44" s="6" t="s">
        <v>373</v>
      </c>
      <c r="C44" s="6" t="s">
        <v>309</v>
      </c>
      <c r="D44" s="41">
        <v>4</v>
      </c>
      <c r="E44" s="41"/>
      <c r="F44" s="41"/>
      <c r="G44" s="41">
        <f t="shared" si="5"/>
        <v>4</v>
      </c>
    </row>
    <row r="45" spans="1:7" x14ac:dyDescent="0.3">
      <c r="A45" s="6" t="s">
        <v>374</v>
      </c>
      <c r="B45" s="6" t="s">
        <v>375</v>
      </c>
      <c r="C45" s="6" t="s">
        <v>315</v>
      </c>
      <c r="D45" s="41">
        <v>3</v>
      </c>
      <c r="E45" s="41"/>
      <c r="F45" s="41"/>
      <c r="G45" s="41">
        <f t="shared" si="5"/>
        <v>3</v>
      </c>
    </row>
    <row r="46" spans="1:7" x14ac:dyDescent="0.3">
      <c r="A46" s="6" t="s">
        <v>376</v>
      </c>
      <c r="B46" s="6" t="s">
        <v>377</v>
      </c>
      <c r="C46" s="6" t="s">
        <v>378</v>
      </c>
      <c r="D46" s="41">
        <v>2</v>
      </c>
      <c r="E46" s="41"/>
      <c r="F46" s="41"/>
      <c r="G46" s="41">
        <f t="shared" si="5"/>
        <v>2</v>
      </c>
    </row>
    <row r="47" spans="1:7" x14ac:dyDescent="0.3">
      <c r="A47" s="6" t="s">
        <v>379</v>
      </c>
      <c r="B47" s="6" t="s">
        <v>380</v>
      </c>
      <c r="C47" s="6" t="s">
        <v>306</v>
      </c>
      <c r="D47" s="41">
        <v>1</v>
      </c>
      <c r="E47" s="41"/>
      <c r="F47" s="41"/>
      <c r="G47" s="41">
        <f t="shared" si="5"/>
        <v>1</v>
      </c>
    </row>
    <row r="49" spans="1:7" x14ac:dyDescent="0.3">
      <c r="A49" s="87" t="s">
        <v>413</v>
      </c>
      <c r="D49" s="86" t="s">
        <v>404</v>
      </c>
      <c r="E49" s="86" t="s">
        <v>405</v>
      </c>
      <c r="F49" s="86" t="s">
        <v>406</v>
      </c>
      <c r="G49" s="86" t="s">
        <v>44</v>
      </c>
    </row>
    <row r="50" spans="1:7" x14ac:dyDescent="0.3">
      <c r="A50" s="6" t="s">
        <v>381</v>
      </c>
      <c r="B50" s="6" t="s">
        <v>382</v>
      </c>
      <c r="C50" s="6" t="s">
        <v>328</v>
      </c>
      <c r="D50" s="41">
        <v>6</v>
      </c>
      <c r="E50" s="41"/>
      <c r="F50" s="41"/>
      <c r="G50" s="41">
        <f>SUM(D50:F50)</f>
        <v>6</v>
      </c>
    </row>
    <row r="51" spans="1:7" x14ac:dyDescent="0.3">
      <c r="A51" s="6" t="s">
        <v>383</v>
      </c>
      <c r="B51" s="6" t="s">
        <v>384</v>
      </c>
      <c r="C51" s="6" t="s">
        <v>318</v>
      </c>
      <c r="D51" s="41">
        <v>5</v>
      </c>
      <c r="E51" s="41"/>
      <c r="F51" s="41"/>
      <c r="G51" s="41">
        <f t="shared" ref="G51:G55" si="6">SUM(D51:F51)</f>
        <v>5</v>
      </c>
    </row>
    <row r="52" spans="1:7" x14ac:dyDescent="0.3">
      <c r="A52" s="6" t="s">
        <v>385</v>
      </c>
      <c r="B52" s="6" t="s">
        <v>386</v>
      </c>
      <c r="C52" s="6" t="s">
        <v>298</v>
      </c>
      <c r="D52" s="41">
        <v>4</v>
      </c>
      <c r="E52" s="41"/>
      <c r="F52" s="41"/>
      <c r="G52" s="41">
        <f t="shared" si="6"/>
        <v>4</v>
      </c>
    </row>
    <row r="53" spans="1:7" x14ac:dyDescent="0.3">
      <c r="A53" s="6" t="s">
        <v>387</v>
      </c>
      <c r="B53" s="6" t="s">
        <v>388</v>
      </c>
      <c r="C53" s="6" t="s">
        <v>298</v>
      </c>
      <c r="D53" s="41">
        <v>3</v>
      </c>
      <c r="E53" s="41"/>
      <c r="F53" s="41"/>
      <c r="G53" s="41">
        <f t="shared" si="6"/>
        <v>3</v>
      </c>
    </row>
    <row r="54" spans="1:7" x14ac:dyDescent="0.3">
      <c r="A54" s="6" t="s">
        <v>389</v>
      </c>
      <c r="B54" s="6" t="s">
        <v>390</v>
      </c>
      <c r="C54" s="6" t="s">
        <v>328</v>
      </c>
      <c r="D54" s="41">
        <v>2</v>
      </c>
      <c r="E54" s="41"/>
      <c r="F54" s="41"/>
      <c r="G54" s="41">
        <f t="shared" si="6"/>
        <v>2</v>
      </c>
    </row>
    <row r="55" spans="1:7" x14ac:dyDescent="0.3">
      <c r="A55" s="6" t="s">
        <v>391</v>
      </c>
      <c r="B55" s="6" t="s">
        <v>392</v>
      </c>
      <c r="C55" s="6" t="s">
        <v>309</v>
      </c>
      <c r="D55" s="41">
        <v>1</v>
      </c>
      <c r="E55" s="41"/>
      <c r="F55" s="41"/>
      <c r="G55" s="41">
        <f t="shared" si="6"/>
        <v>1</v>
      </c>
    </row>
    <row r="57" spans="1:7" x14ac:dyDescent="0.3">
      <c r="A57" s="87" t="s">
        <v>414</v>
      </c>
      <c r="D57" s="86" t="s">
        <v>404</v>
      </c>
      <c r="E57" s="86" t="s">
        <v>405</v>
      </c>
      <c r="F57" s="86" t="s">
        <v>406</v>
      </c>
      <c r="G57" s="86" t="s">
        <v>44</v>
      </c>
    </row>
    <row r="58" spans="1:7" x14ac:dyDescent="0.3">
      <c r="A58" s="6" t="s">
        <v>393</v>
      </c>
      <c r="B58" s="6" t="s">
        <v>394</v>
      </c>
      <c r="C58" s="6" t="s">
        <v>298</v>
      </c>
      <c r="D58" s="41">
        <v>6</v>
      </c>
      <c r="E58" s="41"/>
      <c r="F58" s="41"/>
      <c r="G58" s="41">
        <f>SUM(D58:F58)</f>
        <v>6</v>
      </c>
    </row>
    <row r="59" spans="1:7" x14ac:dyDescent="0.3">
      <c r="A59" s="6" t="s">
        <v>395</v>
      </c>
      <c r="B59" s="6" t="s">
        <v>317</v>
      </c>
      <c r="C59" s="6" t="s">
        <v>306</v>
      </c>
      <c r="D59" s="41">
        <v>5</v>
      </c>
      <c r="E59" s="41"/>
      <c r="F59" s="41"/>
      <c r="G59" s="41">
        <f t="shared" ref="G59:G63" si="7">SUM(D59:F59)</f>
        <v>5</v>
      </c>
    </row>
    <row r="60" spans="1:7" x14ac:dyDescent="0.3">
      <c r="A60" s="6" t="s">
        <v>396</v>
      </c>
      <c r="B60" s="6" t="s">
        <v>397</v>
      </c>
      <c r="C60" s="6" t="s">
        <v>328</v>
      </c>
      <c r="D60" s="41">
        <v>4</v>
      </c>
      <c r="E60" s="41"/>
      <c r="F60" s="41"/>
      <c r="G60" s="41">
        <f t="shared" si="7"/>
        <v>4</v>
      </c>
    </row>
    <row r="61" spans="1:7" x14ac:dyDescent="0.3">
      <c r="A61" s="6" t="s">
        <v>398</v>
      </c>
      <c r="B61" s="6" t="s">
        <v>399</v>
      </c>
      <c r="C61" s="6" t="s">
        <v>298</v>
      </c>
      <c r="D61" s="41">
        <v>3</v>
      </c>
      <c r="E61" s="41"/>
      <c r="F61" s="41"/>
      <c r="G61" s="41">
        <f t="shared" si="7"/>
        <v>3</v>
      </c>
    </row>
    <row r="62" spans="1:7" x14ac:dyDescent="0.3">
      <c r="A62" s="6" t="s">
        <v>400</v>
      </c>
      <c r="B62" s="6" t="s">
        <v>401</v>
      </c>
      <c r="C62" s="6" t="s">
        <v>306</v>
      </c>
      <c r="D62" s="41">
        <v>2</v>
      </c>
      <c r="E62" s="41"/>
      <c r="F62" s="41"/>
      <c r="G62" s="41">
        <f t="shared" si="7"/>
        <v>2</v>
      </c>
    </row>
    <row r="63" spans="1:7" x14ac:dyDescent="0.3">
      <c r="A63" s="6" t="s">
        <v>402</v>
      </c>
      <c r="B63" s="6" t="s">
        <v>403</v>
      </c>
      <c r="C63" s="6" t="s">
        <v>328</v>
      </c>
      <c r="D63" s="41">
        <v>1</v>
      </c>
      <c r="E63" s="41"/>
      <c r="F63" s="41"/>
      <c r="G63" s="41">
        <f t="shared" si="7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MemberPoints</vt:lpstr>
      <vt:lpstr>VEHR</vt:lpstr>
      <vt:lpstr>VEHP</vt:lpstr>
      <vt:lpstr>VEEN</vt:lpstr>
      <vt:lpstr>QCOF</vt:lpstr>
      <vt:lpstr>QCCO</vt:lpstr>
      <vt:lpstr>QCCG</vt:lpstr>
      <vt:lpstr>QCGW</vt:lpstr>
      <vt:lpstr>QOPB</vt:lpstr>
      <vt:lpstr>QOFC</vt:lpstr>
      <vt:lpstr>QARB</vt:lpstr>
      <vt:lpstr>QCMB</vt:lpstr>
      <vt:lpstr>QHWK</vt:lpstr>
      <vt:lpstr>QHWA</vt:lpstr>
      <vt:lpstr>QWCO</vt:lpstr>
      <vt:lpstr>QWCM</vt:lpstr>
      <vt:lpstr>QPFO</vt:lpstr>
      <vt:lpstr>QPFM</vt:lpstr>
      <vt:lpstr>QPFI</vt:lpstr>
      <vt:lpstr>QPWM</vt:lpstr>
      <vt:lpstr>QPWO</vt:lpstr>
      <vt:lpstr>QNVW</vt:lpstr>
      <vt:lpstr>QNVC</vt:lpstr>
      <vt:lpstr>QNVB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Westner</dc:creator>
  <cp:lastModifiedBy>Meredith Westner</cp:lastModifiedBy>
  <dcterms:created xsi:type="dcterms:W3CDTF">2026-01-02T18:33:51Z</dcterms:created>
  <dcterms:modified xsi:type="dcterms:W3CDTF">2026-06-18T21:38:31Z</dcterms:modified>
</cp:coreProperties>
</file>